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55" windowWidth="10860" windowHeight="5505" firstSheet="4" activeTab="5"/>
  </bookViews>
  <sheets>
    <sheet name="de chèques" sheetId="1" r:id="rId1"/>
    <sheet name="courants" sheetId="2" r:id="rId2"/>
    <sheet name="d'épargne" sheetId="3" r:id="rId3"/>
    <sheet name="à terme et bons de caisse" sheetId="4" r:id="rId4"/>
    <sheet name="créditeurs de la clientèle" sheetId="5" r:id="rId5"/>
    <sheet name="Total" sheetId="6" r:id="rId6"/>
    <sheet name="Liste loc" sheetId="7" r:id="rId7"/>
    <sheet name="Total rectif" sheetId="8" r:id="rId8"/>
  </sheets>
  <definedNames>
    <definedName name="_xlnm.Print_Titles" localSheetId="3">'à terme et bons de caisse'!$1:$12</definedName>
    <definedName name="_xlnm.Print_Titles" localSheetId="1">'courants'!$1:$12</definedName>
    <definedName name="_xlnm.Print_Titles" localSheetId="4">'créditeurs de la clientèle'!$1:$12</definedName>
    <definedName name="_xlnm.Print_Titles" localSheetId="0">'de chèques'!$1:$12</definedName>
    <definedName name="_xlnm.Print_Titles" localSheetId="2">'d''épargne'!$1:$12</definedName>
    <definedName name="_xlnm.Print_Titles" localSheetId="5">'Total'!$1:$12</definedName>
    <definedName name="_xlnm.Print_Titles" localSheetId="7">'Total rectif'!$1:$12</definedName>
    <definedName name="_xlnm.Print_Area" localSheetId="3">'à terme et bons de caisse'!$A$1:$P$104</definedName>
    <definedName name="_xlnm.Print_Area" localSheetId="1">'courants'!$A$1:$P$106</definedName>
    <definedName name="_xlnm.Print_Area" localSheetId="4">'créditeurs de la clientèle'!$A$1:$P$87</definedName>
    <definedName name="_xlnm.Print_Area" localSheetId="0">'de chèques'!$A$1:$P$107</definedName>
    <definedName name="_xlnm.Print_Area" localSheetId="2">'d''épargne'!$A$1:$P$107</definedName>
    <definedName name="_xlnm.Print_Area" localSheetId="6">'Liste loc'!$A$1:$E$28</definedName>
    <definedName name="_xlnm.Print_Area" localSheetId="5">'Total'!$A$1:$P$107</definedName>
    <definedName name="_xlnm.Print_Area" localSheetId="7">'Total rectif'!$A$1:$P$106</definedName>
  </definedNames>
  <calcPr fullCalcOnLoad="1"/>
</workbook>
</file>

<file path=xl/sharedStrings.xml><?xml version="1.0" encoding="utf-8"?>
<sst xmlns="http://schemas.openxmlformats.org/spreadsheetml/2006/main" count="1555" uniqueCount="312">
  <si>
    <t>010</t>
  </si>
  <si>
    <t>576</t>
  </si>
  <si>
    <t>492</t>
  </si>
  <si>
    <t>022</t>
  </si>
  <si>
    <t>696</t>
  </si>
  <si>
    <t>050</t>
  </si>
  <si>
    <t>643</t>
  </si>
  <si>
    <t>176</t>
  </si>
  <si>
    <t>425</t>
  </si>
  <si>
    <t>615</t>
  </si>
  <si>
    <t>201</t>
  </si>
  <si>
    <t>110</t>
  </si>
  <si>
    <t>523</t>
  </si>
  <si>
    <t>511</t>
  </si>
  <si>
    <t>090</t>
  </si>
  <si>
    <t>575</t>
  </si>
  <si>
    <t>621</t>
  </si>
  <si>
    <t>121</t>
  </si>
  <si>
    <t>780</t>
  </si>
  <si>
    <t>150</t>
  </si>
  <si>
    <t>020</t>
  </si>
  <si>
    <t>501</t>
  </si>
  <si>
    <t>170</t>
  </si>
  <si>
    <t>190</t>
  </si>
  <si>
    <t>556</t>
  </si>
  <si>
    <t>587</t>
  </si>
  <si>
    <t>218</t>
  </si>
  <si>
    <t>210</t>
  </si>
  <si>
    <t>240</t>
  </si>
  <si>
    <t>270</t>
  </si>
  <si>
    <t>101</t>
  </si>
  <si>
    <t>726</t>
  </si>
  <si>
    <t>320</t>
  </si>
  <si>
    <t>703</t>
  </si>
  <si>
    <t>057</t>
  </si>
  <si>
    <t>021</t>
  </si>
  <si>
    <t>104</t>
  </si>
  <si>
    <t>330</t>
  </si>
  <si>
    <t>360</t>
  </si>
  <si>
    <t>380</t>
  </si>
  <si>
    <t>400</t>
  </si>
  <si>
    <t>731</t>
  </si>
  <si>
    <t>430</t>
  </si>
  <si>
    <t>735</t>
  </si>
  <si>
    <t>728</t>
  </si>
  <si>
    <t>450</t>
  </si>
  <si>
    <t>015</t>
  </si>
  <si>
    <t>336</t>
  </si>
  <si>
    <t>480</t>
  </si>
  <si>
    <t>524</t>
  </si>
  <si>
    <t>391</t>
  </si>
  <si>
    <t>787</t>
  </si>
  <si>
    <t>515</t>
  </si>
  <si>
    <t>500</t>
  </si>
  <si>
    <t>550</t>
  </si>
  <si>
    <t>341</t>
  </si>
  <si>
    <t>411</t>
  </si>
  <si>
    <t>570</t>
  </si>
  <si>
    <t>028</t>
  </si>
  <si>
    <t>810</t>
  </si>
  <si>
    <t>590</t>
  </si>
  <si>
    <t>815</t>
  </si>
  <si>
    <t>095</t>
  </si>
  <si>
    <t>281</t>
  </si>
  <si>
    <t>512</t>
  </si>
  <si>
    <t>610</t>
  </si>
  <si>
    <t>179</t>
  </si>
  <si>
    <t>346</t>
  </si>
  <si>
    <t>349</t>
  </si>
  <si>
    <t>332</t>
  </si>
  <si>
    <t>353</t>
  </si>
  <si>
    <t>650</t>
  </si>
  <si>
    <t>640</t>
  </si>
  <si>
    <t>660</t>
  </si>
  <si>
    <t>585</t>
  </si>
  <si>
    <t>061</t>
  </si>
  <si>
    <t>041</t>
  </si>
  <si>
    <t>690</t>
  </si>
  <si>
    <t>825</t>
  </si>
  <si>
    <t>720</t>
  </si>
  <si>
    <t>374</t>
  </si>
  <si>
    <t>559</t>
  </si>
  <si>
    <t>750</t>
  </si>
  <si>
    <t>607</t>
  </si>
  <si>
    <t>565</t>
  </si>
  <si>
    <t>519</t>
  </si>
  <si>
    <t>507</t>
  </si>
  <si>
    <t xml:space="preserve">AGADIR </t>
  </si>
  <si>
    <t xml:space="preserve">AHFIR </t>
  </si>
  <si>
    <t xml:space="preserve">AIN TAOUJDATE </t>
  </si>
  <si>
    <t xml:space="preserve">AIT MELLOUL </t>
  </si>
  <si>
    <t xml:space="preserve">AKNOUL </t>
  </si>
  <si>
    <t xml:space="preserve">AL HOCEIMA </t>
  </si>
  <si>
    <t xml:space="preserve">ASILAH </t>
  </si>
  <si>
    <t xml:space="preserve">AZEMMOUR </t>
  </si>
  <si>
    <t xml:space="preserve">AZROU </t>
  </si>
  <si>
    <t xml:space="preserve">BEN AHMED </t>
  </si>
  <si>
    <t xml:space="preserve">BEN GUERIR </t>
  </si>
  <si>
    <t xml:space="preserve">BEN SLIMANE </t>
  </si>
  <si>
    <t xml:space="preserve">BEN TIB </t>
  </si>
  <si>
    <t xml:space="preserve">BENI ANSAR </t>
  </si>
  <si>
    <t xml:space="preserve">BENI MELLAL </t>
  </si>
  <si>
    <t xml:space="preserve">BERKANE </t>
  </si>
  <si>
    <t xml:space="preserve">BERRECHID </t>
  </si>
  <si>
    <t xml:space="preserve">BOUZNIKA </t>
  </si>
  <si>
    <t xml:space="preserve">CASABLANCA </t>
  </si>
  <si>
    <t xml:space="preserve">CHEFCHAOUEN </t>
  </si>
  <si>
    <t xml:space="preserve">DCHEIRA </t>
  </si>
  <si>
    <t xml:space="preserve">DRIOUCH </t>
  </si>
  <si>
    <t xml:space="preserve">EL JADIDA </t>
  </si>
  <si>
    <t xml:space="preserve">EL KELAA DES SRARHNA </t>
  </si>
  <si>
    <t xml:space="preserve">EL KELAA M'GOUNA </t>
  </si>
  <si>
    <t xml:space="preserve">EL-AIOUN </t>
  </si>
  <si>
    <t xml:space="preserve">ERFOUD </t>
  </si>
  <si>
    <t xml:space="preserve">ERRACHIDIA </t>
  </si>
  <si>
    <t xml:space="preserve">ESSAOUIRA </t>
  </si>
  <si>
    <t xml:space="preserve">FES </t>
  </si>
  <si>
    <t xml:space="preserve">FKIH BEN SALAH </t>
  </si>
  <si>
    <t xml:space="preserve">FNIDEK </t>
  </si>
  <si>
    <t xml:space="preserve">GUELMIM </t>
  </si>
  <si>
    <t xml:space="preserve">GUERCIF </t>
  </si>
  <si>
    <t xml:space="preserve">IMZOUREN </t>
  </si>
  <si>
    <t xml:space="preserve">INEZGANE </t>
  </si>
  <si>
    <t xml:space="preserve">KASBA TADLA </t>
  </si>
  <si>
    <t xml:space="preserve">KENITRA </t>
  </si>
  <si>
    <t xml:space="preserve">KHEMISSET </t>
  </si>
  <si>
    <t xml:space="preserve">KHENIFRA </t>
  </si>
  <si>
    <t xml:space="preserve">KHOURIBGA </t>
  </si>
  <si>
    <t xml:space="preserve">KSAR EL KEBIR </t>
  </si>
  <si>
    <t xml:space="preserve">LAAYOUNE </t>
  </si>
  <si>
    <t xml:space="preserve">LARACHE </t>
  </si>
  <si>
    <t xml:space="preserve">M'DIQ </t>
  </si>
  <si>
    <t xml:space="preserve">MARRAKECH </t>
  </si>
  <si>
    <t xml:space="preserve">MASSA </t>
  </si>
  <si>
    <t xml:space="preserve">MECHRA BEL KSIRI </t>
  </si>
  <si>
    <t xml:space="preserve">MEKNES </t>
  </si>
  <si>
    <t xml:space="preserve">MIDAR </t>
  </si>
  <si>
    <t xml:space="preserve">MIDELT </t>
  </si>
  <si>
    <t xml:space="preserve">MOHAMMEDIA </t>
  </si>
  <si>
    <t xml:space="preserve">MONTE ARUIT </t>
  </si>
  <si>
    <t xml:space="preserve">NADOR </t>
  </si>
  <si>
    <t xml:space="preserve">OUARZAZATE </t>
  </si>
  <si>
    <t xml:space="preserve">OUAZZANE </t>
  </si>
  <si>
    <t xml:space="preserve">OUED ZEM </t>
  </si>
  <si>
    <t xml:space="preserve">OUJDA </t>
  </si>
  <si>
    <t xml:space="preserve">OULAD TEIMA </t>
  </si>
  <si>
    <t xml:space="preserve">RABAT </t>
  </si>
  <si>
    <t xml:space="preserve">SAFI </t>
  </si>
  <si>
    <t xml:space="preserve">SALE </t>
  </si>
  <si>
    <t xml:space="preserve">SEBT OULAD NEMMA </t>
  </si>
  <si>
    <t xml:space="preserve">SEFROU </t>
  </si>
  <si>
    <t xml:space="preserve">SELOUANE </t>
  </si>
  <si>
    <t xml:space="preserve">SETTAT </t>
  </si>
  <si>
    <t xml:space="preserve">SIDI BENNOUR </t>
  </si>
  <si>
    <t xml:space="preserve">SIDI KACEM </t>
  </si>
  <si>
    <t xml:space="preserve">SIDI SLIMANE </t>
  </si>
  <si>
    <t xml:space="preserve">SIDI YAHIA EL RHARB </t>
  </si>
  <si>
    <t xml:space="preserve">SOUK ARBAA EL RHARB </t>
  </si>
  <si>
    <t xml:space="preserve">TAN TAN </t>
  </si>
  <si>
    <t xml:space="preserve">TANGER </t>
  </si>
  <si>
    <t xml:space="preserve">TAOUNATE </t>
  </si>
  <si>
    <t xml:space="preserve">TAOURIRT </t>
  </si>
  <si>
    <t xml:space="preserve">TARGUIST </t>
  </si>
  <si>
    <t xml:space="preserve">TAROUDANNT </t>
  </si>
  <si>
    <t xml:space="preserve">TAZA </t>
  </si>
  <si>
    <t xml:space="preserve">TEMARA </t>
  </si>
  <si>
    <t xml:space="preserve">TETOUAN </t>
  </si>
  <si>
    <t xml:space="preserve">TIFLET </t>
  </si>
  <si>
    <t xml:space="preserve">TINEGHIR </t>
  </si>
  <si>
    <t xml:space="preserve">TIZNIT </t>
  </si>
  <si>
    <t xml:space="preserve">YOUSSOUFIA </t>
  </si>
  <si>
    <t xml:space="preserve">ZAGORA </t>
  </si>
  <si>
    <t xml:space="preserve">ZAIO </t>
  </si>
  <si>
    <t xml:space="preserve">ZEGANGANE </t>
  </si>
  <si>
    <t>Code localité</t>
  </si>
  <si>
    <t>Localité</t>
  </si>
  <si>
    <t>Nombre</t>
  </si>
  <si>
    <t>Montant</t>
  </si>
  <si>
    <t>Marocains résidents à l'étranger</t>
  </si>
  <si>
    <t>Autres</t>
  </si>
  <si>
    <t>Non résidents</t>
  </si>
  <si>
    <t>Résidents</t>
  </si>
  <si>
    <t>Total</t>
  </si>
  <si>
    <t>A fin décembre 2000</t>
  </si>
  <si>
    <t>Direction du Contrôle</t>
  </si>
  <si>
    <r>
      <t>BA</t>
    </r>
    <r>
      <rPr>
        <b/>
        <u val="single"/>
        <sz val="10"/>
        <rFont val="Arial"/>
        <family val="2"/>
      </rPr>
      <t>NK AL-MAGH</t>
    </r>
    <r>
      <rPr>
        <b/>
        <sz val="10"/>
        <rFont val="Arial"/>
        <family val="2"/>
      </rPr>
      <t>RIB</t>
    </r>
  </si>
  <si>
    <r>
      <t>de</t>
    </r>
    <r>
      <rPr>
        <b/>
        <u val="single"/>
        <sz val="10"/>
        <rFont val="Arial"/>
        <family val="2"/>
      </rPr>
      <t>s Etablissements de Cré</t>
    </r>
    <r>
      <rPr>
        <b/>
        <sz val="10"/>
        <rFont val="Arial"/>
        <family val="2"/>
      </rPr>
      <t>dit</t>
    </r>
  </si>
  <si>
    <t>Comptes chèques en dirhams</t>
  </si>
  <si>
    <t>Comptes chèques en devises</t>
  </si>
  <si>
    <t>Comptes courants en dirhams</t>
  </si>
  <si>
    <t>Comptes courants en devises</t>
  </si>
  <si>
    <t>Comptes d'épargne en dirhams</t>
  </si>
  <si>
    <t>Comptes d'épargne en devises</t>
  </si>
  <si>
    <t>Comptes à terme et bons de caisse en dirhams</t>
  </si>
  <si>
    <t>Comptes à terme et bons de caisse en devises</t>
  </si>
  <si>
    <t>Autres comptes créditeurs de la clientèle en dirhams</t>
  </si>
  <si>
    <t>Autres comptes créditeurs de la clientèle en devises</t>
  </si>
  <si>
    <t>Total des dépôts en dirhams</t>
  </si>
  <si>
    <t>Total des dépôts en devises</t>
  </si>
  <si>
    <t>Sous Total</t>
  </si>
  <si>
    <t>Ventilation par localités (1) des comptes de dépôt (*) de l'ensemble des banques (2)</t>
  </si>
  <si>
    <t xml:space="preserve">(Montants en milliers de dirhams)  </t>
  </si>
  <si>
    <t>Autres localités (3)</t>
  </si>
  <si>
    <t>(1) Localités où sont implantés au moins trois établissements bancaires</t>
  </si>
  <si>
    <t>(2) Y compris les ex OFS</t>
  </si>
  <si>
    <t>(3) Localités où sont implantés moins de trois établissements bancaires (voir liste en annexe)</t>
  </si>
  <si>
    <t>(*) Y compris les valeurs données en pension</t>
  </si>
  <si>
    <t>(3) Liste des localités où sont implantés</t>
  </si>
  <si>
    <t>moins de trois établissements bancaires</t>
  </si>
  <si>
    <t xml:space="preserve">AGHBALA  </t>
  </si>
  <si>
    <t xml:space="preserve">BOUIZAKARNE </t>
  </si>
  <si>
    <t xml:space="preserve">HAD BNI CHIKER </t>
  </si>
  <si>
    <t xml:space="preserve">OUED AMLIL  </t>
  </si>
  <si>
    <t xml:space="preserve">SKHOUR RHAMNA  </t>
  </si>
  <si>
    <t>AIN BENI MATHAR</t>
  </si>
  <si>
    <t>BOUJAD</t>
  </si>
  <si>
    <t>HAD KOURT</t>
  </si>
  <si>
    <t>OUED LAOU</t>
  </si>
  <si>
    <t xml:space="preserve">SOUALAM TRIFIA </t>
  </si>
  <si>
    <t>AIN EL AOUDA</t>
  </si>
  <si>
    <t xml:space="preserve">BOUJDOUR </t>
  </si>
  <si>
    <t xml:space="preserve">IFNI  </t>
  </si>
  <si>
    <t xml:space="preserve">OULAD ABBOU </t>
  </si>
  <si>
    <t xml:space="preserve">TAFERSIT </t>
  </si>
  <si>
    <t>AIN ZOHRA</t>
  </si>
  <si>
    <t>BOULEMANE</t>
  </si>
  <si>
    <t>IFRANE</t>
  </si>
  <si>
    <t xml:space="preserve">OULAD AYAD  </t>
  </si>
  <si>
    <t>TAFRAOUTE</t>
  </si>
  <si>
    <t>AIT OURIR</t>
  </si>
  <si>
    <t xml:space="preserve">BOUMALEN DADES </t>
  </si>
  <si>
    <t xml:space="preserve">IMI-N-TANOUTE  </t>
  </si>
  <si>
    <t xml:space="preserve">OULAD FREJ  </t>
  </si>
  <si>
    <t xml:space="preserve">TAHANNAOUT  </t>
  </si>
  <si>
    <t xml:space="preserve">AJDIR </t>
  </si>
  <si>
    <t xml:space="preserve">BZOU  </t>
  </si>
  <si>
    <t xml:space="preserve">ISSAGUEN </t>
  </si>
  <si>
    <t xml:space="preserve">OULAD SAID  </t>
  </si>
  <si>
    <t xml:space="preserve">TAHLA </t>
  </si>
  <si>
    <t xml:space="preserve">AKLIM </t>
  </si>
  <si>
    <t xml:space="preserve">CHEMAIA  </t>
  </si>
  <si>
    <t xml:space="preserve">JEMAA-SHAIM </t>
  </si>
  <si>
    <t>OULMES</t>
  </si>
  <si>
    <t>TALIOUINE</t>
  </si>
  <si>
    <t xml:space="preserve">AL AAOUAMRA </t>
  </si>
  <si>
    <t>CHICHAOUA</t>
  </si>
  <si>
    <t>JERADA</t>
  </si>
  <si>
    <t>OUTAT EL HAJ</t>
  </si>
  <si>
    <t xml:space="preserve">TALSINT  </t>
  </si>
  <si>
    <t xml:space="preserve">AMIZMIZ  </t>
  </si>
  <si>
    <t>DAKHLA</t>
  </si>
  <si>
    <t xml:space="preserve">JORF EL MELHA  </t>
  </si>
  <si>
    <t>RAS EL MA</t>
  </si>
  <si>
    <t>TAMALLALT</t>
  </si>
  <si>
    <t xml:space="preserve">AOULOUZ  </t>
  </si>
  <si>
    <t xml:space="preserve">DAR KEBDANI </t>
  </si>
  <si>
    <t xml:space="preserve">KARIA BA MOHAMED  </t>
  </si>
  <si>
    <t xml:space="preserve">RHAFSAI  </t>
  </si>
  <si>
    <t xml:space="preserve">TAMANAR  </t>
  </si>
  <si>
    <t xml:space="preserve">ASSA  </t>
  </si>
  <si>
    <t>DEBDOU</t>
  </si>
  <si>
    <t>KARIAT AREKMANE</t>
  </si>
  <si>
    <t xml:space="preserve">RICH  </t>
  </si>
  <si>
    <t>TAMSAMANE</t>
  </si>
  <si>
    <t>AZILAL</t>
  </si>
  <si>
    <t xml:space="preserve">DEMNATE  </t>
  </si>
  <si>
    <t xml:space="preserve">KHEMIS ZEMAMRA </t>
  </si>
  <si>
    <t xml:space="preserve">RISSANI  </t>
  </si>
  <si>
    <t xml:space="preserve">TATA  </t>
  </si>
  <si>
    <t xml:space="preserve">BAB BERRED  </t>
  </si>
  <si>
    <t>EL BOROUJ</t>
  </si>
  <si>
    <t xml:space="preserve">LAATTAOUIA  </t>
  </si>
  <si>
    <t xml:space="preserve">ROMMANI  </t>
  </si>
  <si>
    <t xml:space="preserve">TAZNAKHT </t>
  </si>
  <si>
    <t xml:space="preserve">BAB TAZA </t>
  </si>
  <si>
    <t xml:space="preserve">EL GARA  </t>
  </si>
  <si>
    <t xml:space="preserve">LALLA MIMOUNA  </t>
  </si>
  <si>
    <t>SAIDIA</t>
  </si>
  <si>
    <t xml:space="preserve">TINEJDAD </t>
  </si>
  <si>
    <t>BENI DRAR</t>
  </si>
  <si>
    <t xml:space="preserve">EL HAJEB </t>
  </si>
  <si>
    <t>MAAZIZ</t>
  </si>
  <si>
    <t xml:space="preserve">SEBT GZOULA </t>
  </si>
  <si>
    <t xml:space="preserve">TISSA </t>
  </si>
  <si>
    <t xml:space="preserve">BIOUGRA  </t>
  </si>
  <si>
    <t xml:space="preserve">EL KEBAB </t>
  </si>
  <si>
    <t>MARTIL</t>
  </si>
  <si>
    <t>SIDI ALLAL TAZI</t>
  </si>
  <si>
    <t xml:space="preserve">TIZI OUSLI  </t>
  </si>
  <si>
    <t xml:space="preserve">BIR JDID </t>
  </si>
  <si>
    <t xml:space="preserve">EL KSIBA </t>
  </si>
  <si>
    <t xml:space="preserve">MISSOUR  </t>
  </si>
  <si>
    <t xml:space="preserve">SIDI BOUKNADEL </t>
  </si>
  <si>
    <t xml:space="preserve">TLATA AKHSASS  </t>
  </si>
  <si>
    <t>BNI BOUAYACH</t>
  </si>
  <si>
    <t>ES-SEMARA</t>
  </si>
  <si>
    <t xml:space="preserve">MOULAY BOUAZZA </t>
  </si>
  <si>
    <t>SIDI BOUOTHMANE</t>
  </si>
  <si>
    <t xml:space="preserve">ZAOUIAT CHEIKH </t>
  </si>
  <si>
    <t xml:space="preserve">BOUARFA  </t>
  </si>
  <si>
    <t xml:space="preserve">FARKHANA </t>
  </si>
  <si>
    <t>M'RIRT</t>
  </si>
  <si>
    <t xml:space="preserve">SIDI HAJJAJ </t>
  </si>
  <si>
    <t xml:space="preserve">BOUDINAR </t>
  </si>
  <si>
    <t>FIGUIG</t>
  </si>
  <si>
    <t xml:space="preserve">MY DRISS ZERHOUNE </t>
  </si>
  <si>
    <t xml:space="preserve">SIDI SMAIL  </t>
  </si>
  <si>
    <t>BOUGUEDRA</t>
  </si>
  <si>
    <t xml:space="preserve">GOULMIMA </t>
  </si>
  <si>
    <t xml:space="preserve">OUAOUIZARTH </t>
  </si>
  <si>
    <t xml:space="preserve">SKHIRATE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</si>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</sst>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2" xfId="0" applyNumberFormat="1" applyFont="1" applyBorder="1" applyAlignment="1" applyProtection="1">
      <alignment horizontal="center"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542925</xdr:colOff>
      <xdr:row>1</xdr:row>
      <xdr:rowOff>0</xdr:rowOff>
    </xdr:from>
    <xdr:to>
      <xdr:col>15</xdr:col>
      <xdr:colOff>180975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0782300" y="190500"/>
          <a:ext cx="12096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Rectificatif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123"/>
  <sheetViews>
    <sheetView workbookViewId="0" topLeftCell="J5">
      <selection activeCell="B16" sqref="B16"/>
    </sheetView>
  </sheetViews>
  <sheetFormatPr defaultColWidth="11.5546875" defaultRowHeight="15" customHeight="1"/>
  <cols>
    <col min="1" max="1" width="5.77734375" style="2" customWidth="1"/>
    <col min="2" max="2" width="19.5546875" style="1" customWidth="1"/>
    <col min="3" max="14" width="8.5546875" style="1" customWidth="1"/>
    <col min="15" max="16" width="9.77734375" style="1" customWidth="1"/>
    <col min="17" max="16384" width="11.5546875" style="1" customWidth="1"/>
  </cols>
  <sheetData>
    <row r="1" spans="1:2" ht="15" customHeight="1">
      <c r="A1" s="30" t="s">
        <v>185</v>
      </c>
      <c r="B1" s="30"/>
    </row>
    <row r="2" spans="1:2" ht="15" customHeight="1">
      <c r="A2" s="30" t="s">
        <v>184</v>
      </c>
      <c r="B2" s="30"/>
    </row>
    <row r="3" spans="1:2" ht="15" customHeight="1">
      <c r="A3" s="30" t="s">
        <v>186</v>
      </c>
      <c r="B3" s="30"/>
    </row>
    <row r="5" spans="1:16" ht="18" customHeight="1">
      <c r="A5" s="29" t="s">
        <v>200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8" customHeight="1">
      <c r="A6" s="29" t="s">
        <v>183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8" spans="14:16" ht="15" customHeight="1">
      <c r="N8" s="27" t="s">
        <v>201</v>
      </c>
      <c r="O8" s="27"/>
      <c r="P8" s="27"/>
    </row>
    <row r="9" spans="1:16" s="4" customFormat="1" ht="15" customHeight="1">
      <c r="A9" s="28" t="s">
        <v>174</v>
      </c>
      <c r="B9" s="28" t="s">
        <v>175</v>
      </c>
      <c r="C9" s="28" t="s">
        <v>187</v>
      </c>
      <c r="D9" s="28"/>
      <c r="E9" s="28"/>
      <c r="F9" s="28"/>
      <c r="G9" s="28"/>
      <c r="H9" s="28"/>
      <c r="I9" s="28" t="s">
        <v>188</v>
      </c>
      <c r="J9" s="28"/>
      <c r="K9" s="28"/>
      <c r="L9" s="28"/>
      <c r="M9" s="28"/>
      <c r="N9" s="28"/>
      <c r="O9" s="28" t="s">
        <v>182</v>
      </c>
      <c r="P9" s="28"/>
    </row>
    <row r="10" spans="1:16" s="4" customFormat="1" ht="15" customHeight="1">
      <c r="A10" s="28"/>
      <c r="B10" s="28"/>
      <c r="C10" s="28" t="s">
        <v>181</v>
      </c>
      <c r="D10" s="28"/>
      <c r="E10" s="28" t="s">
        <v>180</v>
      </c>
      <c r="F10" s="28"/>
      <c r="G10" s="28"/>
      <c r="H10" s="28"/>
      <c r="I10" s="28" t="s">
        <v>181</v>
      </c>
      <c r="J10" s="28"/>
      <c r="K10" s="28" t="s">
        <v>180</v>
      </c>
      <c r="L10" s="28"/>
      <c r="M10" s="28"/>
      <c r="N10" s="28"/>
      <c r="O10" s="28"/>
      <c r="P10" s="28"/>
    </row>
    <row r="11" spans="1:16" s="4" customFormat="1" ht="28.5" customHeight="1">
      <c r="A11" s="28"/>
      <c r="B11" s="28"/>
      <c r="C11" s="28"/>
      <c r="D11" s="28"/>
      <c r="E11" s="28" t="s">
        <v>178</v>
      </c>
      <c r="F11" s="28"/>
      <c r="G11" s="28" t="s">
        <v>179</v>
      </c>
      <c r="H11" s="28"/>
      <c r="I11" s="28"/>
      <c r="J11" s="28"/>
      <c r="K11" s="28" t="s">
        <v>178</v>
      </c>
      <c r="L11" s="28"/>
      <c r="M11" s="28" t="s">
        <v>179</v>
      </c>
      <c r="N11" s="28"/>
      <c r="O11" s="28"/>
      <c r="P11" s="28"/>
    </row>
    <row r="12" spans="1:16" s="4" customFormat="1" ht="15" customHeight="1">
      <c r="A12" s="28"/>
      <c r="B12" s="28"/>
      <c r="C12" s="3" t="s">
        <v>176</v>
      </c>
      <c r="D12" s="3" t="s">
        <v>177</v>
      </c>
      <c r="E12" s="3" t="s">
        <v>176</v>
      </c>
      <c r="F12" s="3" t="s">
        <v>177</v>
      </c>
      <c r="G12" s="3" t="s">
        <v>176</v>
      </c>
      <c r="H12" s="3" t="s">
        <v>177</v>
      </c>
      <c r="I12" s="3" t="s">
        <v>176</v>
      </c>
      <c r="J12" s="3" t="s">
        <v>177</v>
      </c>
      <c r="K12" s="3" t="s">
        <v>176</v>
      </c>
      <c r="L12" s="3" t="s">
        <v>177</v>
      </c>
      <c r="M12" s="3" t="s">
        <v>176</v>
      </c>
      <c r="N12" s="3" t="s">
        <v>177</v>
      </c>
      <c r="O12" s="3" t="s">
        <v>176</v>
      </c>
      <c r="P12" s="3" t="s">
        <v>177</v>
      </c>
    </row>
    <row r="13" spans="1:16" ht="13.5" customHeight="1">
      <c r="A13" s="7" t="s">
        <v>0</v>
      </c>
      <c r="B13" s="8" t="s">
        <v>87</v>
      </c>
      <c r="C13" s="8">
        <v>74187</v>
      </c>
      <c r="D13" s="8">
        <v>1372214</v>
      </c>
      <c r="E13" s="8">
        <v>17478</v>
      </c>
      <c r="F13" s="8">
        <v>509739</v>
      </c>
      <c r="G13" s="8">
        <v>1139</v>
      </c>
      <c r="H13" s="8">
        <v>24925</v>
      </c>
      <c r="I13" s="8">
        <v>49</v>
      </c>
      <c r="J13" s="8">
        <v>11162</v>
      </c>
      <c r="K13" s="8">
        <v>5</v>
      </c>
      <c r="L13" s="8">
        <v>4</v>
      </c>
      <c r="M13" s="8">
        <v>25</v>
      </c>
      <c r="N13" s="8">
        <v>7710</v>
      </c>
      <c r="O13" s="8">
        <f>C13+E13+G13+I13+K13+M13</f>
        <v>92883</v>
      </c>
      <c r="P13" s="8">
        <v>1925754</v>
      </c>
    </row>
    <row r="14" spans="1:16" ht="13.5" customHeight="1">
      <c r="A14" s="9" t="s">
        <v>1</v>
      </c>
      <c r="B14" s="10" t="s">
        <v>88</v>
      </c>
      <c r="C14" s="10">
        <v>4066</v>
      </c>
      <c r="D14" s="10">
        <v>56647</v>
      </c>
      <c r="E14" s="10">
        <v>4502</v>
      </c>
      <c r="F14" s="10">
        <v>124394</v>
      </c>
      <c r="G14" s="10">
        <v>6</v>
      </c>
      <c r="H14" s="10">
        <v>16</v>
      </c>
      <c r="I14" s="10">
        <v>4</v>
      </c>
      <c r="J14" s="10">
        <v>631</v>
      </c>
      <c r="K14" s="10">
        <v>0</v>
      </c>
      <c r="L14" s="10">
        <v>0</v>
      </c>
      <c r="M14" s="10">
        <v>0</v>
      </c>
      <c r="N14" s="10">
        <v>0</v>
      </c>
      <c r="O14" s="10">
        <f aca="true" t="shared" si="0" ref="O14:O77">C14+E14+G14+I14+K14+M14</f>
        <v>8578</v>
      </c>
      <c r="P14" s="10">
        <v>181688</v>
      </c>
    </row>
    <row r="15" spans="1:16" ht="13.5" customHeight="1">
      <c r="A15" s="9" t="s">
        <v>2</v>
      </c>
      <c r="B15" s="10" t="s">
        <v>89</v>
      </c>
      <c r="C15" s="10">
        <v>4401</v>
      </c>
      <c r="D15" s="10">
        <v>43229</v>
      </c>
      <c r="E15" s="10">
        <v>1912</v>
      </c>
      <c r="F15" s="10">
        <v>45075</v>
      </c>
      <c r="G15" s="10">
        <v>1</v>
      </c>
      <c r="H15" s="10">
        <v>1</v>
      </c>
      <c r="I15" s="10">
        <v>3</v>
      </c>
      <c r="J15" s="10">
        <v>21</v>
      </c>
      <c r="K15" s="10">
        <v>0</v>
      </c>
      <c r="L15" s="10">
        <v>0</v>
      </c>
      <c r="M15" s="10">
        <v>0</v>
      </c>
      <c r="N15" s="10">
        <v>0</v>
      </c>
      <c r="O15" s="10">
        <f t="shared" si="0"/>
        <v>6317</v>
      </c>
      <c r="P15" s="10">
        <v>88326</v>
      </c>
    </row>
    <row r="16" spans="1:16" ht="13.5" customHeight="1">
      <c r="A16" s="9" t="s">
        <v>3</v>
      </c>
      <c r="B16" s="10" t="s">
        <v>90</v>
      </c>
      <c r="C16" s="10">
        <v>11411</v>
      </c>
      <c r="D16" s="10">
        <v>236266</v>
      </c>
      <c r="E16" s="10">
        <v>3387</v>
      </c>
      <c r="F16" s="10">
        <v>103372</v>
      </c>
      <c r="G16" s="10">
        <v>26</v>
      </c>
      <c r="H16" s="10">
        <v>366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 t="shared" si="0"/>
        <v>14824</v>
      </c>
      <c r="P16" s="10">
        <v>340004</v>
      </c>
    </row>
    <row r="17" spans="1:16" ht="13.5" customHeight="1">
      <c r="A17" s="9" t="s">
        <v>4</v>
      </c>
      <c r="B17" s="10" t="s">
        <v>91</v>
      </c>
      <c r="C17" s="10">
        <v>1430</v>
      </c>
      <c r="D17" s="10">
        <v>11122</v>
      </c>
      <c r="E17" s="10">
        <v>2850</v>
      </c>
      <c r="F17" s="10">
        <v>104942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f t="shared" si="0"/>
        <v>4280</v>
      </c>
      <c r="P17" s="10">
        <v>116064</v>
      </c>
    </row>
    <row r="18" spans="1:16" ht="13.5" customHeight="1">
      <c r="A18" s="9" t="s">
        <v>5</v>
      </c>
      <c r="B18" s="10" t="s">
        <v>92</v>
      </c>
      <c r="C18" s="10">
        <v>12460</v>
      </c>
      <c r="D18" s="10">
        <v>195387</v>
      </c>
      <c r="E18" s="10">
        <v>18258</v>
      </c>
      <c r="F18" s="10">
        <v>744739</v>
      </c>
      <c r="G18" s="10">
        <v>30</v>
      </c>
      <c r="H18" s="10">
        <v>392</v>
      </c>
      <c r="I18" s="10">
        <v>6</v>
      </c>
      <c r="J18" s="10">
        <v>474</v>
      </c>
      <c r="K18" s="10">
        <v>2</v>
      </c>
      <c r="L18" s="10">
        <v>13</v>
      </c>
      <c r="M18" s="10">
        <v>0</v>
      </c>
      <c r="N18" s="10">
        <v>0</v>
      </c>
      <c r="O18" s="10">
        <f t="shared" si="0"/>
        <v>30756</v>
      </c>
      <c r="P18" s="10">
        <v>941005</v>
      </c>
    </row>
    <row r="19" spans="1:16" ht="13.5" customHeight="1">
      <c r="A19" s="9" t="s">
        <v>6</v>
      </c>
      <c r="B19" s="10" t="s">
        <v>93</v>
      </c>
      <c r="C19" s="10">
        <v>4191</v>
      </c>
      <c r="D19" s="10">
        <v>57002</v>
      </c>
      <c r="E19" s="10">
        <v>2552</v>
      </c>
      <c r="F19" s="10">
        <v>62944</v>
      </c>
      <c r="G19" s="10">
        <v>107</v>
      </c>
      <c r="H19" s="10">
        <v>2048</v>
      </c>
      <c r="I19" s="10">
        <v>0</v>
      </c>
      <c r="J19" s="10">
        <v>0</v>
      </c>
      <c r="K19" s="10">
        <v>1</v>
      </c>
      <c r="L19" s="10">
        <v>101</v>
      </c>
      <c r="M19" s="10">
        <v>0</v>
      </c>
      <c r="N19" s="10">
        <v>0</v>
      </c>
      <c r="O19" s="10">
        <f t="shared" si="0"/>
        <v>6851</v>
      </c>
      <c r="P19" s="10">
        <v>122095</v>
      </c>
    </row>
    <row r="20" spans="1:16" ht="13.5" customHeight="1">
      <c r="A20" s="9" t="s">
        <v>7</v>
      </c>
      <c r="B20" s="10" t="s">
        <v>94</v>
      </c>
      <c r="C20" s="10">
        <v>4536</v>
      </c>
      <c r="D20" s="10">
        <v>45454</v>
      </c>
      <c r="E20" s="10">
        <v>523</v>
      </c>
      <c r="F20" s="10">
        <v>14995</v>
      </c>
      <c r="G20" s="10">
        <v>23</v>
      </c>
      <c r="H20" s="10">
        <v>448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f t="shared" si="0"/>
        <v>5082</v>
      </c>
      <c r="P20" s="10">
        <v>60897</v>
      </c>
    </row>
    <row r="21" spans="1:16" ht="13.5" customHeight="1">
      <c r="A21" s="9" t="s">
        <v>8</v>
      </c>
      <c r="B21" s="10" t="s">
        <v>95</v>
      </c>
      <c r="C21" s="10">
        <v>5533</v>
      </c>
      <c r="D21" s="10">
        <v>62550</v>
      </c>
      <c r="E21" s="10">
        <v>2768</v>
      </c>
      <c r="F21" s="10">
        <v>60729</v>
      </c>
      <c r="G21" s="10">
        <v>28</v>
      </c>
      <c r="H21" s="10">
        <v>262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f t="shared" si="0"/>
        <v>8329</v>
      </c>
      <c r="P21" s="10">
        <v>123541</v>
      </c>
    </row>
    <row r="22" spans="1:16" ht="13.5" customHeight="1">
      <c r="A22" s="9" t="s">
        <v>9</v>
      </c>
      <c r="B22" s="10" t="s">
        <v>96</v>
      </c>
      <c r="C22" s="10">
        <v>3644</v>
      </c>
      <c r="D22" s="10">
        <v>48447</v>
      </c>
      <c r="E22" s="10">
        <v>1764</v>
      </c>
      <c r="F22" s="10">
        <v>34344</v>
      </c>
      <c r="G22" s="10">
        <v>8</v>
      </c>
      <c r="H22" s="10">
        <v>10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si="0"/>
        <v>5416</v>
      </c>
      <c r="P22" s="10">
        <v>82801</v>
      </c>
    </row>
    <row r="23" spans="1:16" ht="13.5" customHeight="1">
      <c r="A23" s="9" t="s">
        <v>10</v>
      </c>
      <c r="B23" s="10" t="s">
        <v>97</v>
      </c>
      <c r="C23" s="10">
        <v>5117</v>
      </c>
      <c r="D23" s="10">
        <v>37751</v>
      </c>
      <c r="E23" s="10">
        <v>362</v>
      </c>
      <c r="F23" s="10">
        <v>7535</v>
      </c>
      <c r="G23" s="10">
        <v>11</v>
      </c>
      <c r="H23" s="10">
        <v>20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f t="shared" si="0"/>
        <v>5490</v>
      </c>
      <c r="P23" s="10">
        <v>45306</v>
      </c>
    </row>
    <row r="24" spans="1:16" ht="13.5" customHeight="1">
      <c r="A24" s="9" t="s">
        <v>11</v>
      </c>
      <c r="B24" s="10" t="s">
        <v>98</v>
      </c>
      <c r="C24" s="10">
        <v>6054</v>
      </c>
      <c r="D24" s="10">
        <v>52930</v>
      </c>
      <c r="E24" s="10">
        <v>1593</v>
      </c>
      <c r="F24" s="10">
        <v>33670</v>
      </c>
      <c r="G24" s="10">
        <v>3</v>
      </c>
      <c r="H24" s="10">
        <v>12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f t="shared" si="0"/>
        <v>7650</v>
      </c>
      <c r="P24" s="10">
        <v>86612</v>
      </c>
    </row>
    <row r="25" spans="1:16" ht="13.5" customHeight="1">
      <c r="A25" s="9" t="s">
        <v>12</v>
      </c>
      <c r="B25" s="10" t="s">
        <v>99</v>
      </c>
      <c r="C25" s="10">
        <v>2456</v>
      </c>
      <c r="D25" s="10">
        <v>53566</v>
      </c>
      <c r="E25" s="10">
        <v>4821</v>
      </c>
      <c r="F25" s="10">
        <v>234682</v>
      </c>
      <c r="G25" s="10">
        <v>1</v>
      </c>
      <c r="H25" s="10">
        <v>1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0</v>
      </c>
      <c r="O25" s="10">
        <f t="shared" si="0"/>
        <v>7279</v>
      </c>
      <c r="P25" s="10">
        <v>288249</v>
      </c>
    </row>
    <row r="26" spans="1:16" ht="13.5" customHeight="1">
      <c r="A26" s="9" t="s">
        <v>13</v>
      </c>
      <c r="B26" s="10" t="s">
        <v>100</v>
      </c>
      <c r="C26" s="10">
        <v>3385</v>
      </c>
      <c r="D26" s="10">
        <v>91035</v>
      </c>
      <c r="E26" s="10">
        <v>1575</v>
      </c>
      <c r="F26" s="10">
        <v>62670</v>
      </c>
      <c r="G26" s="10">
        <v>26</v>
      </c>
      <c r="H26" s="10">
        <v>1115</v>
      </c>
      <c r="I26" s="10">
        <v>1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f t="shared" si="0"/>
        <v>4987</v>
      </c>
      <c r="P26" s="10">
        <v>154820</v>
      </c>
    </row>
    <row r="27" spans="1:16" ht="13.5" customHeight="1">
      <c r="A27" s="9" t="s">
        <v>14</v>
      </c>
      <c r="B27" s="10" t="s">
        <v>101</v>
      </c>
      <c r="C27" s="10">
        <v>27049</v>
      </c>
      <c r="D27" s="10">
        <v>426843</v>
      </c>
      <c r="E27" s="10">
        <v>12807</v>
      </c>
      <c r="F27" s="10">
        <v>335004</v>
      </c>
      <c r="G27" s="10">
        <v>66</v>
      </c>
      <c r="H27" s="10">
        <v>2326</v>
      </c>
      <c r="I27" s="10">
        <v>6</v>
      </c>
      <c r="J27" s="10">
        <v>11</v>
      </c>
      <c r="K27" s="10">
        <v>0</v>
      </c>
      <c r="L27" s="10">
        <v>0</v>
      </c>
      <c r="M27" s="10">
        <v>1</v>
      </c>
      <c r="N27" s="10">
        <v>0</v>
      </c>
      <c r="O27" s="10">
        <f t="shared" si="0"/>
        <v>39929</v>
      </c>
      <c r="P27" s="10">
        <v>764184</v>
      </c>
    </row>
    <row r="28" spans="1:16" ht="13.5" customHeight="1">
      <c r="A28" s="9" t="s">
        <v>15</v>
      </c>
      <c r="B28" s="10" t="s">
        <v>102</v>
      </c>
      <c r="C28" s="10">
        <v>21465</v>
      </c>
      <c r="D28" s="10">
        <v>428222</v>
      </c>
      <c r="E28" s="10">
        <v>27709</v>
      </c>
      <c r="F28" s="10">
        <v>774938</v>
      </c>
      <c r="G28" s="10">
        <v>112</v>
      </c>
      <c r="H28" s="10">
        <v>916</v>
      </c>
      <c r="I28" s="10">
        <v>6</v>
      </c>
      <c r="J28" s="10">
        <v>1074</v>
      </c>
      <c r="K28" s="10">
        <v>3</v>
      </c>
      <c r="L28" s="10">
        <v>0</v>
      </c>
      <c r="M28" s="10">
        <v>1</v>
      </c>
      <c r="N28" s="10">
        <v>2</v>
      </c>
      <c r="O28" s="10">
        <f t="shared" si="0"/>
        <v>49296</v>
      </c>
      <c r="P28" s="10">
        <v>1205152</v>
      </c>
    </row>
    <row r="29" spans="1:16" ht="13.5" customHeight="1">
      <c r="A29" s="9" t="s">
        <v>16</v>
      </c>
      <c r="B29" s="10" t="s">
        <v>103</v>
      </c>
      <c r="C29" s="10">
        <v>12140</v>
      </c>
      <c r="D29" s="10">
        <v>183010</v>
      </c>
      <c r="E29" s="10">
        <v>1686</v>
      </c>
      <c r="F29" s="10">
        <v>47411</v>
      </c>
      <c r="G29" s="10">
        <v>25</v>
      </c>
      <c r="H29" s="10">
        <v>115</v>
      </c>
      <c r="I29" s="10">
        <v>0</v>
      </c>
      <c r="J29" s="10">
        <v>0</v>
      </c>
      <c r="K29" s="10">
        <v>2</v>
      </c>
      <c r="L29" s="10">
        <v>46</v>
      </c>
      <c r="M29" s="10">
        <v>0</v>
      </c>
      <c r="N29" s="10">
        <v>0</v>
      </c>
      <c r="O29" s="10">
        <f t="shared" si="0"/>
        <v>13853</v>
      </c>
      <c r="P29" s="10">
        <v>230582</v>
      </c>
    </row>
    <row r="30" spans="1:16" ht="13.5" customHeight="1">
      <c r="A30" s="9" t="s">
        <v>17</v>
      </c>
      <c r="B30" s="10" t="s">
        <v>104</v>
      </c>
      <c r="C30" s="10">
        <v>2714</v>
      </c>
      <c r="D30" s="10">
        <v>37938</v>
      </c>
      <c r="E30" s="10">
        <v>275</v>
      </c>
      <c r="F30" s="10">
        <v>3317</v>
      </c>
      <c r="G30" s="10">
        <v>11</v>
      </c>
      <c r="H30" s="10">
        <v>72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f t="shared" si="0"/>
        <v>3000</v>
      </c>
      <c r="P30" s="10">
        <v>41327</v>
      </c>
    </row>
    <row r="31" spans="1:16" ht="13.5" customHeight="1">
      <c r="A31" s="9" t="s">
        <v>18</v>
      </c>
      <c r="B31" s="10" t="s">
        <v>105</v>
      </c>
      <c r="C31" s="10">
        <v>599394</v>
      </c>
      <c r="D31" s="10">
        <v>17047065</v>
      </c>
      <c r="E31" s="10">
        <v>114042</v>
      </c>
      <c r="F31" s="10">
        <v>2941981</v>
      </c>
      <c r="G31" s="10">
        <v>5254</v>
      </c>
      <c r="H31" s="10">
        <v>330863</v>
      </c>
      <c r="I31" s="10">
        <v>1792</v>
      </c>
      <c r="J31" s="10">
        <v>113541</v>
      </c>
      <c r="K31" s="10">
        <v>178</v>
      </c>
      <c r="L31" s="10">
        <v>20169</v>
      </c>
      <c r="M31" s="10">
        <v>383</v>
      </c>
      <c r="N31" s="10">
        <v>23845</v>
      </c>
      <c r="O31" s="10">
        <f t="shared" si="0"/>
        <v>721043</v>
      </c>
      <c r="P31" s="10">
        <v>20477464</v>
      </c>
    </row>
    <row r="32" spans="1:16" ht="13.5" customHeight="1">
      <c r="A32" s="9" t="s">
        <v>19</v>
      </c>
      <c r="B32" s="10" t="s">
        <v>106</v>
      </c>
      <c r="C32" s="10">
        <v>6075</v>
      </c>
      <c r="D32" s="10">
        <v>71036</v>
      </c>
      <c r="E32" s="10">
        <v>1082</v>
      </c>
      <c r="F32" s="10">
        <v>24642</v>
      </c>
      <c r="G32" s="10">
        <v>33</v>
      </c>
      <c r="H32" s="10">
        <v>1841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f t="shared" si="0"/>
        <v>7190</v>
      </c>
      <c r="P32" s="10">
        <v>97519</v>
      </c>
    </row>
    <row r="33" spans="1:16" ht="13.5" customHeight="1">
      <c r="A33" s="9" t="s">
        <v>20</v>
      </c>
      <c r="B33" s="10" t="s">
        <v>107</v>
      </c>
      <c r="C33" s="10">
        <v>7468</v>
      </c>
      <c r="D33" s="10">
        <v>76963</v>
      </c>
      <c r="E33" s="10">
        <v>1205</v>
      </c>
      <c r="F33" s="10">
        <v>38013</v>
      </c>
      <c r="G33" s="10">
        <v>7</v>
      </c>
      <c r="H33" s="10">
        <v>20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f t="shared" si="0"/>
        <v>8680</v>
      </c>
      <c r="P33" s="10">
        <v>114996</v>
      </c>
    </row>
    <row r="34" spans="1:16" ht="13.5" customHeight="1">
      <c r="A34" s="9" t="s">
        <v>21</v>
      </c>
      <c r="B34" s="10" t="s">
        <v>108</v>
      </c>
      <c r="C34" s="10">
        <v>2476</v>
      </c>
      <c r="D34" s="10">
        <v>60535</v>
      </c>
      <c r="E34" s="10">
        <v>5781</v>
      </c>
      <c r="F34" s="10">
        <v>287795</v>
      </c>
      <c r="G34" s="10">
        <v>9</v>
      </c>
      <c r="H34" s="10">
        <v>352</v>
      </c>
      <c r="I34" s="10">
        <v>2</v>
      </c>
      <c r="J34" s="10">
        <v>8</v>
      </c>
      <c r="K34" s="10">
        <v>0</v>
      </c>
      <c r="L34" s="10">
        <v>0</v>
      </c>
      <c r="M34" s="10">
        <v>0</v>
      </c>
      <c r="N34" s="10">
        <v>0</v>
      </c>
      <c r="O34" s="10">
        <f t="shared" si="0"/>
        <v>8268</v>
      </c>
      <c r="P34" s="10">
        <v>348690</v>
      </c>
    </row>
    <row r="35" spans="1:16" ht="13.5" customHeight="1">
      <c r="A35" s="9" t="s">
        <v>22</v>
      </c>
      <c r="B35" s="10" t="s">
        <v>109</v>
      </c>
      <c r="C35" s="10">
        <v>32014</v>
      </c>
      <c r="D35" s="10">
        <v>437857</v>
      </c>
      <c r="E35" s="10">
        <v>4288</v>
      </c>
      <c r="F35" s="10">
        <v>93399</v>
      </c>
      <c r="G35" s="10">
        <v>115</v>
      </c>
      <c r="H35" s="10">
        <v>1484</v>
      </c>
      <c r="I35" s="10">
        <v>5</v>
      </c>
      <c r="J35" s="10">
        <v>3</v>
      </c>
      <c r="K35" s="10">
        <v>0</v>
      </c>
      <c r="L35" s="10">
        <v>0</v>
      </c>
      <c r="M35" s="10">
        <v>0</v>
      </c>
      <c r="N35" s="10">
        <v>0</v>
      </c>
      <c r="O35" s="10">
        <f t="shared" si="0"/>
        <v>36422</v>
      </c>
      <c r="P35" s="10">
        <v>532743</v>
      </c>
    </row>
    <row r="36" spans="1:16" ht="13.5" customHeight="1">
      <c r="A36" s="9" t="s">
        <v>23</v>
      </c>
      <c r="B36" s="10" t="s">
        <v>110</v>
      </c>
      <c r="C36" s="10">
        <v>10502</v>
      </c>
      <c r="D36" s="10">
        <v>108243</v>
      </c>
      <c r="E36" s="10">
        <v>3280</v>
      </c>
      <c r="F36" s="10">
        <v>77724</v>
      </c>
      <c r="G36" s="10">
        <v>19</v>
      </c>
      <c r="H36" s="10">
        <v>127</v>
      </c>
      <c r="I36" s="10">
        <v>1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f t="shared" si="0"/>
        <v>13802</v>
      </c>
      <c r="P36" s="10">
        <v>186094</v>
      </c>
    </row>
    <row r="37" spans="1:16" ht="13.5" customHeight="1">
      <c r="A37" s="9" t="s">
        <v>24</v>
      </c>
      <c r="B37" s="10" t="s">
        <v>111</v>
      </c>
      <c r="C37" s="10">
        <v>3691</v>
      </c>
      <c r="D37" s="10">
        <v>32474</v>
      </c>
      <c r="E37" s="10">
        <v>3282</v>
      </c>
      <c r="F37" s="10">
        <v>101908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f t="shared" si="0"/>
        <v>6973</v>
      </c>
      <c r="P37" s="10">
        <v>134382</v>
      </c>
    </row>
    <row r="38" spans="1:16" ht="13.5" customHeight="1">
      <c r="A38" s="9" t="s">
        <v>25</v>
      </c>
      <c r="B38" s="10" t="s">
        <v>112</v>
      </c>
      <c r="C38" s="10">
        <v>3667</v>
      </c>
      <c r="D38" s="10">
        <v>33410</v>
      </c>
      <c r="E38" s="10">
        <v>3329</v>
      </c>
      <c r="F38" s="10">
        <v>86335</v>
      </c>
      <c r="G38" s="10">
        <v>2</v>
      </c>
      <c r="H38" s="10">
        <v>3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f t="shared" si="0"/>
        <v>6998</v>
      </c>
      <c r="P38" s="10">
        <v>119748</v>
      </c>
    </row>
    <row r="39" spans="1:16" ht="13.5" customHeight="1">
      <c r="A39" s="9" t="s">
        <v>26</v>
      </c>
      <c r="B39" s="10" t="s">
        <v>113</v>
      </c>
      <c r="C39" s="10">
        <v>3694</v>
      </c>
      <c r="D39" s="10">
        <v>31352</v>
      </c>
      <c r="E39" s="10">
        <v>2060</v>
      </c>
      <c r="F39" s="10">
        <v>51301</v>
      </c>
      <c r="G39" s="10">
        <v>15</v>
      </c>
      <c r="H39" s="10">
        <v>501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f t="shared" si="0"/>
        <v>5769</v>
      </c>
      <c r="P39" s="10">
        <v>83154</v>
      </c>
    </row>
    <row r="40" spans="1:16" ht="13.5" customHeight="1">
      <c r="A40" s="9" t="s">
        <v>27</v>
      </c>
      <c r="B40" s="10" t="s">
        <v>114</v>
      </c>
      <c r="C40" s="10">
        <v>11267</v>
      </c>
      <c r="D40" s="10">
        <v>89499</v>
      </c>
      <c r="E40" s="10">
        <v>2036</v>
      </c>
      <c r="F40" s="10">
        <v>57874</v>
      </c>
      <c r="G40" s="10">
        <v>20</v>
      </c>
      <c r="H40" s="10">
        <v>21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f t="shared" si="0"/>
        <v>13323</v>
      </c>
      <c r="P40" s="10">
        <v>147394</v>
      </c>
    </row>
    <row r="41" spans="1:16" ht="13.5" customHeight="1">
      <c r="A41" s="9" t="s">
        <v>28</v>
      </c>
      <c r="B41" s="10" t="s">
        <v>115</v>
      </c>
      <c r="C41" s="10">
        <v>14256</v>
      </c>
      <c r="D41" s="10">
        <v>163772</v>
      </c>
      <c r="E41" s="10">
        <v>2157</v>
      </c>
      <c r="F41" s="10">
        <v>49554</v>
      </c>
      <c r="G41" s="10">
        <v>253</v>
      </c>
      <c r="H41" s="10">
        <v>6673</v>
      </c>
      <c r="I41" s="10">
        <v>4</v>
      </c>
      <c r="J41" s="10">
        <v>32</v>
      </c>
      <c r="K41" s="10">
        <v>0</v>
      </c>
      <c r="L41" s="10">
        <v>0</v>
      </c>
      <c r="M41" s="10">
        <v>0</v>
      </c>
      <c r="N41" s="10">
        <v>0</v>
      </c>
      <c r="O41" s="10">
        <f t="shared" si="0"/>
        <v>16670</v>
      </c>
      <c r="P41" s="10">
        <v>220031</v>
      </c>
    </row>
    <row r="42" spans="1:16" ht="13.5" customHeight="1">
      <c r="A42" s="9" t="s">
        <v>29</v>
      </c>
      <c r="B42" s="10" t="s">
        <v>116</v>
      </c>
      <c r="C42" s="10">
        <v>109560</v>
      </c>
      <c r="D42" s="10">
        <v>2045253</v>
      </c>
      <c r="E42" s="10">
        <v>34351</v>
      </c>
      <c r="F42" s="10">
        <v>924903</v>
      </c>
      <c r="G42" s="10">
        <v>533</v>
      </c>
      <c r="H42" s="10">
        <v>12359</v>
      </c>
      <c r="I42" s="10">
        <v>45</v>
      </c>
      <c r="J42" s="10">
        <v>973</v>
      </c>
      <c r="K42" s="10">
        <v>6</v>
      </c>
      <c r="L42" s="10">
        <v>145</v>
      </c>
      <c r="M42" s="10">
        <v>4</v>
      </c>
      <c r="N42" s="10">
        <v>4</v>
      </c>
      <c r="O42" s="10">
        <f t="shared" si="0"/>
        <v>144499</v>
      </c>
      <c r="P42" s="10">
        <v>2983637</v>
      </c>
    </row>
    <row r="43" spans="1:16" ht="13.5" customHeight="1">
      <c r="A43" s="9" t="s">
        <v>30</v>
      </c>
      <c r="B43" s="10" t="s">
        <v>117</v>
      </c>
      <c r="C43" s="10">
        <v>9093</v>
      </c>
      <c r="D43" s="10">
        <v>134725</v>
      </c>
      <c r="E43" s="10">
        <v>5768</v>
      </c>
      <c r="F43" s="10">
        <v>135986</v>
      </c>
      <c r="G43" s="10">
        <v>13</v>
      </c>
      <c r="H43" s="10">
        <v>250</v>
      </c>
      <c r="I43" s="10">
        <v>0</v>
      </c>
      <c r="J43" s="10">
        <v>0</v>
      </c>
      <c r="K43" s="10">
        <v>1</v>
      </c>
      <c r="L43" s="10">
        <v>65</v>
      </c>
      <c r="M43" s="10">
        <v>0</v>
      </c>
      <c r="N43" s="10">
        <v>0</v>
      </c>
      <c r="O43" s="10">
        <f t="shared" si="0"/>
        <v>14875</v>
      </c>
      <c r="P43" s="10">
        <v>271026</v>
      </c>
    </row>
    <row r="44" spans="1:16" ht="13.5" customHeight="1">
      <c r="A44" s="9" t="s">
        <v>31</v>
      </c>
      <c r="B44" s="10" t="s">
        <v>118</v>
      </c>
      <c r="C44" s="10">
        <v>3626</v>
      </c>
      <c r="D44" s="10">
        <v>166718</v>
      </c>
      <c r="E44" s="10">
        <v>736</v>
      </c>
      <c r="F44" s="10">
        <v>30953</v>
      </c>
      <c r="G44" s="10">
        <v>8</v>
      </c>
      <c r="H44" s="10">
        <v>14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f t="shared" si="0"/>
        <v>4370</v>
      </c>
      <c r="P44" s="10">
        <v>197685</v>
      </c>
    </row>
    <row r="45" spans="1:16" ht="13.5" customHeight="1">
      <c r="A45" s="11" t="s">
        <v>32</v>
      </c>
      <c r="B45" s="12" t="s">
        <v>119</v>
      </c>
      <c r="C45" s="12">
        <v>12350</v>
      </c>
      <c r="D45" s="12">
        <v>110405</v>
      </c>
      <c r="E45" s="12">
        <v>5712</v>
      </c>
      <c r="F45" s="12">
        <v>171120</v>
      </c>
      <c r="G45" s="12">
        <v>17</v>
      </c>
      <c r="H45" s="12">
        <v>300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f t="shared" si="0"/>
        <v>18079</v>
      </c>
      <c r="P45" s="12">
        <v>281825</v>
      </c>
    </row>
    <row r="46" spans="1:16" ht="13.5" customHeight="1">
      <c r="A46" s="9" t="s">
        <v>33</v>
      </c>
      <c r="B46" s="10" t="s">
        <v>120</v>
      </c>
      <c r="C46" s="10">
        <v>5851</v>
      </c>
      <c r="D46" s="10">
        <v>82487</v>
      </c>
      <c r="E46" s="10">
        <v>4946</v>
      </c>
      <c r="F46" s="10">
        <v>170074</v>
      </c>
      <c r="G46" s="10">
        <v>10</v>
      </c>
      <c r="H46" s="10">
        <v>139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f t="shared" si="0"/>
        <v>10807</v>
      </c>
      <c r="P46" s="10">
        <v>252700</v>
      </c>
    </row>
    <row r="47" spans="1:16" ht="13.5" customHeight="1">
      <c r="A47" s="9" t="s">
        <v>34</v>
      </c>
      <c r="B47" s="10" t="s">
        <v>121</v>
      </c>
      <c r="C47" s="10">
        <v>3353</v>
      </c>
      <c r="D47" s="10">
        <v>62075</v>
      </c>
      <c r="E47" s="10">
        <v>6687</v>
      </c>
      <c r="F47" s="10">
        <v>274333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f t="shared" si="0"/>
        <v>10040</v>
      </c>
      <c r="P47" s="10">
        <v>336408</v>
      </c>
    </row>
    <row r="48" spans="1:16" ht="13.5" customHeight="1">
      <c r="A48" s="9" t="s">
        <v>35</v>
      </c>
      <c r="B48" s="10" t="s">
        <v>122</v>
      </c>
      <c r="C48" s="10">
        <v>21398</v>
      </c>
      <c r="D48" s="10">
        <v>348490</v>
      </c>
      <c r="E48" s="10">
        <v>11911</v>
      </c>
      <c r="F48" s="10">
        <v>481149</v>
      </c>
      <c r="G48" s="10">
        <v>38</v>
      </c>
      <c r="H48" s="10">
        <v>885</v>
      </c>
      <c r="I48" s="10">
        <v>3</v>
      </c>
      <c r="J48" s="10">
        <v>234</v>
      </c>
      <c r="K48" s="10">
        <v>0</v>
      </c>
      <c r="L48" s="10">
        <v>0</v>
      </c>
      <c r="M48" s="10">
        <v>0</v>
      </c>
      <c r="N48" s="10">
        <v>0</v>
      </c>
      <c r="O48" s="10">
        <f t="shared" si="0"/>
        <v>33350</v>
      </c>
      <c r="P48" s="10">
        <v>830758</v>
      </c>
    </row>
    <row r="49" spans="1:16" ht="13.5" customHeight="1">
      <c r="A49" s="9" t="s">
        <v>36</v>
      </c>
      <c r="B49" s="10" t="s">
        <v>123</v>
      </c>
      <c r="C49" s="10">
        <v>3063</v>
      </c>
      <c r="D49" s="10">
        <v>39571</v>
      </c>
      <c r="E49" s="10">
        <v>424</v>
      </c>
      <c r="F49" s="10">
        <v>6632</v>
      </c>
      <c r="G49" s="10">
        <v>4</v>
      </c>
      <c r="H49" s="10">
        <v>35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f t="shared" si="0"/>
        <v>3491</v>
      </c>
      <c r="P49" s="10">
        <v>46238</v>
      </c>
    </row>
    <row r="50" spans="1:16" ht="13.5" customHeight="1">
      <c r="A50" s="9" t="s">
        <v>37</v>
      </c>
      <c r="B50" s="10" t="s">
        <v>124</v>
      </c>
      <c r="C50" s="10">
        <v>51503</v>
      </c>
      <c r="D50" s="10">
        <v>704837</v>
      </c>
      <c r="E50" s="10">
        <v>14273</v>
      </c>
      <c r="F50" s="10">
        <v>295107</v>
      </c>
      <c r="G50" s="10">
        <v>244</v>
      </c>
      <c r="H50" s="10">
        <v>8801</v>
      </c>
      <c r="I50" s="10">
        <v>17</v>
      </c>
      <c r="J50" s="10">
        <v>1752</v>
      </c>
      <c r="K50" s="10">
        <v>0</v>
      </c>
      <c r="L50" s="10">
        <v>0</v>
      </c>
      <c r="M50" s="10">
        <v>2</v>
      </c>
      <c r="N50" s="10">
        <v>7</v>
      </c>
      <c r="O50" s="10">
        <f t="shared" si="0"/>
        <v>66039</v>
      </c>
      <c r="P50" s="10">
        <v>1010504</v>
      </c>
    </row>
    <row r="51" spans="1:16" ht="13.5" customHeight="1">
      <c r="A51" s="9" t="s">
        <v>38</v>
      </c>
      <c r="B51" s="10" t="s">
        <v>125</v>
      </c>
      <c r="C51" s="10">
        <v>15183</v>
      </c>
      <c r="D51" s="10">
        <v>131223</v>
      </c>
      <c r="E51" s="10">
        <v>6502</v>
      </c>
      <c r="F51" s="10">
        <v>143984</v>
      </c>
      <c r="G51" s="10">
        <v>38</v>
      </c>
      <c r="H51" s="10">
        <v>965</v>
      </c>
      <c r="I51" s="10">
        <v>4</v>
      </c>
      <c r="J51" s="10">
        <v>52</v>
      </c>
      <c r="K51" s="10">
        <v>1</v>
      </c>
      <c r="L51" s="10">
        <v>0</v>
      </c>
      <c r="M51" s="10">
        <v>0</v>
      </c>
      <c r="N51" s="10">
        <v>0</v>
      </c>
      <c r="O51" s="10">
        <f t="shared" si="0"/>
        <v>21728</v>
      </c>
      <c r="P51" s="10">
        <v>276224</v>
      </c>
    </row>
    <row r="52" spans="1:16" ht="13.5" customHeight="1">
      <c r="A52" s="9" t="s">
        <v>39</v>
      </c>
      <c r="B52" s="10" t="s">
        <v>126</v>
      </c>
      <c r="C52" s="10">
        <v>9736</v>
      </c>
      <c r="D52" s="10">
        <v>77767</v>
      </c>
      <c r="E52" s="10">
        <v>4613</v>
      </c>
      <c r="F52" s="10">
        <v>84068</v>
      </c>
      <c r="G52" s="10">
        <v>79</v>
      </c>
      <c r="H52" s="10">
        <v>1519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0"/>
        <v>14428</v>
      </c>
      <c r="P52" s="10">
        <v>163354</v>
      </c>
    </row>
    <row r="53" spans="1:16" ht="13.5" customHeight="1">
      <c r="A53" s="9" t="s">
        <v>40</v>
      </c>
      <c r="B53" s="10" t="s">
        <v>127</v>
      </c>
      <c r="C53" s="10">
        <v>26873</v>
      </c>
      <c r="D53" s="10">
        <v>301998</v>
      </c>
      <c r="E53" s="10">
        <v>9902</v>
      </c>
      <c r="F53" s="10">
        <v>212426</v>
      </c>
      <c r="G53" s="10">
        <v>43</v>
      </c>
      <c r="H53" s="10">
        <v>557</v>
      </c>
      <c r="I53" s="10">
        <v>1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f t="shared" si="0"/>
        <v>36819</v>
      </c>
      <c r="P53" s="10">
        <v>514981</v>
      </c>
    </row>
    <row r="54" spans="1:16" ht="13.5" customHeight="1">
      <c r="A54" s="9" t="s">
        <v>41</v>
      </c>
      <c r="B54" s="10" t="s">
        <v>128</v>
      </c>
      <c r="C54" s="10">
        <v>11124</v>
      </c>
      <c r="D54" s="10">
        <v>145024</v>
      </c>
      <c r="E54" s="10">
        <v>4094</v>
      </c>
      <c r="F54" s="10">
        <v>80171</v>
      </c>
      <c r="G54" s="10">
        <v>13</v>
      </c>
      <c r="H54" s="10">
        <v>190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f t="shared" si="0"/>
        <v>15231</v>
      </c>
      <c r="P54" s="10">
        <v>225385</v>
      </c>
    </row>
    <row r="55" spans="1:16" ht="13.5" customHeight="1">
      <c r="A55" s="9" t="s">
        <v>42</v>
      </c>
      <c r="B55" s="10" t="s">
        <v>129</v>
      </c>
      <c r="C55" s="10">
        <v>22623</v>
      </c>
      <c r="D55" s="10">
        <v>253386</v>
      </c>
      <c r="E55" s="10">
        <v>222</v>
      </c>
      <c r="F55" s="10">
        <v>2784</v>
      </c>
      <c r="G55" s="10">
        <v>18</v>
      </c>
      <c r="H55" s="10">
        <v>1369</v>
      </c>
      <c r="I55" s="10">
        <v>0</v>
      </c>
      <c r="J55" s="10">
        <v>0</v>
      </c>
      <c r="K55" s="10">
        <v>0</v>
      </c>
      <c r="L55" s="10">
        <v>0</v>
      </c>
      <c r="M55" s="10">
        <v>1</v>
      </c>
      <c r="N55" s="10">
        <v>0</v>
      </c>
      <c r="O55" s="10">
        <f t="shared" si="0"/>
        <v>22864</v>
      </c>
      <c r="P55" s="10">
        <v>257539</v>
      </c>
    </row>
    <row r="56" spans="1:16" ht="13.5" customHeight="1">
      <c r="A56" s="9" t="s">
        <v>43</v>
      </c>
      <c r="B56" s="10" t="s">
        <v>130</v>
      </c>
      <c r="C56" s="10">
        <v>13835</v>
      </c>
      <c r="D56" s="10">
        <v>180439</v>
      </c>
      <c r="E56" s="10">
        <v>8782</v>
      </c>
      <c r="F56" s="10">
        <v>200746</v>
      </c>
      <c r="G56" s="10">
        <v>42</v>
      </c>
      <c r="H56" s="10">
        <v>3558</v>
      </c>
      <c r="I56" s="10">
        <v>4</v>
      </c>
      <c r="J56" s="10">
        <v>17</v>
      </c>
      <c r="K56" s="10">
        <v>0</v>
      </c>
      <c r="L56" s="10">
        <v>0</v>
      </c>
      <c r="M56" s="10">
        <v>0</v>
      </c>
      <c r="N56" s="10">
        <v>0</v>
      </c>
      <c r="O56" s="10">
        <f t="shared" si="0"/>
        <v>22663</v>
      </c>
      <c r="P56" s="10">
        <v>384760</v>
      </c>
    </row>
    <row r="57" spans="1:16" ht="13.5" customHeight="1">
      <c r="A57" s="9" t="s">
        <v>44</v>
      </c>
      <c r="B57" s="10" t="s">
        <v>131</v>
      </c>
      <c r="C57" s="10">
        <v>2392</v>
      </c>
      <c r="D57" s="10">
        <v>36666</v>
      </c>
      <c r="E57" s="10">
        <v>452</v>
      </c>
      <c r="F57" s="10">
        <v>10622</v>
      </c>
      <c r="G57" s="10">
        <v>27</v>
      </c>
      <c r="H57" s="10">
        <v>218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f t="shared" si="0"/>
        <v>2871</v>
      </c>
      <c r="P57" s="10">
        <v>47506</v>
      </c>
    </row>
    <row r="58" spans="1:16" ht="13.5" customHeight="1">
      <c r="A58" s="9" t="s">
        <v>45</v>
      </c>
      <c r="B58" s="10" t="s">
        <v>132</v>
      </c>
      <c r="C58" s="10">
        <v>105629</v>
      </c>
      <c r="D58" s="10">
        <v>2219400</v>
      </c>
      <c r="E58" s="10">
        <v>23478</v>
      </c>
      <c r="F58" s="10">
        <v>636655</v>
      </c>
      <c r="G58" s="10">
        <v>1727</v>
      </c>
      <c r="H58" s="10">
        <v>87910</v>
      </c>
      <c r="I58" s="10">
        <v>72</v>
      </c>
      <c r="J58" s="10">
        <v>4337</v>
      </c>
      <c r="K58" s="10">
        <v>275</v>
      </c>
      <c r="L58" s="10">
        <v>4265</v>
      </c>
      <c r="M58" s="10">
        <v>12</v>
      </c>
      <c r="N58" s="10">
        <v>232</v>
      </c>
      <c r="O58" s="10">
        <f t="shared" si="0"/>
        <v>131193</v>
      </c>
      <c r="P58" s="10">
        <v>2952799</v>
      </c>
    </row>
    <row r="59" spans="1:16" ht="13.5" customHeight="1">
      <c r="A59" s="9" t="s">
        <v>46</v>
      </c>
      <c r="B59" s="10" t="s">
        <v>133</v>
      </c>
      <c r="C59" s="10">
        <v>1822</v>
      </c>
      <c r="D59" s="10">
        <v>23588</v>
      </c>
      <c r="E59" s="10">
        <v>1651</v>
      </c>
      <c r="F59" s="10">
        <v>30398</v>
      </c>
      <c r="G59" s="10">
        <v>7</v>
      </c>
      <c r="H59" s="10">
        <v>13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f t="shared" si="0"/>
        <v>3480</v>
      </c>
      <c r="P59" s="10">
        <v>53999</v>
      </c>
    </row>
    <row r="60" spans="1:16" ht="13.5" customHeight="1">
      <c r="A60" s="9" t="s">
        <v>47</v>
      </c>
      <c r="B60" s="10" t="s">
        <v>134</v>
      </c>
      <c r="C60" s="10">
        <v>4034</v>
      </c>
      <c r="D60" s="10">
        <v>38859</v>
      </c>
      <c r="E60" s="10">
        <v>700</v>
      </c>
      <c r="F60" s="10">
        <v>15028</v>
      </c>
      <c r="G60" s="10">
        <v>2</v>
      </c>
      <c r="H60" s="10">
        <v>52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f t="shared" si="0"/>
        <v>4736</v>
      </c>
      <c r="P60" s="10">
        <v>53939</v>
      </c>
    </row>
    <row r="61" spans="1:16" ht="13.5" customHeight="1">
      <c r="A61" s="9" t="s">
        <v>48</v>
      </c>
      <c r="B61" s="10" t="s">
        <v>135</v>
      </c>
      <c r="C61" s="10">
        <v>76608</v>
      </c>
      <c r="D61" s="10">
        <v>1107432</v>
      </c>
      <c r="E61" s="10">
        <v>46377</v>
      </c>
      <c r="F61" s="10">
        <v>1098870</v>
      </c>
      <c r="G61" s="10">
        <v>539</v>
      </c>
      <c r="H61" s="10">
        <v>5624</v>
      </c>
      <c r="I61" s="10">
        <v>11</v>
      </c>
      <c r="J61" s="10">
        <v>101</v>
      </c>
      <c r="K61" s="10">
        <v>8</v>
      </c>
      <c r="L61" s="10">
        <v>926</v>
      </c>
      <c r="M61" s="10">
        <v>1</v>
      </c>
      <c r="N61" s="10">
        <v>5</v>
      </c>
      <c r="O61" s="10">
        <f t="shared" si="0"/>
        <v>123544</v>
      </c>
      <c r="P61" s="10">
        <v>2212958</v>
      </c>
    </row>
    <row r="62" spans="1:16" ht="13.5" customHeight="1">
      <c r="A62" s="9" t="s">
        <v>49</v>
      </c>
      <c r="B62" s="10" t="s">
        <v>136</v>
      </c>
      <c r="C62" s="10">
        <v>5111</v>
      </c>
      <c r="D62" s="10">
        <v>84114</v>
      </c>
      <c r="E62" s="10">
        <v>12130</v>
      </c>
      <c r="F62" s="10">
        <v>593726</v>
      </c>
      <c r="G62" s="10">
        <v>11</v>
      </c>
      <c r="H62" s="10">
        <v>28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f t="shared" si="0"/>
        <v>17252</v>
      </c>
      <c r="P62" s="10">
        <v>677868</v>
      </c>
    </row>
    <row r="63" spans="1:16" ht="13.5" customHeight="1">
      <c r="A63" s="9" t="s">
        <v>50</v>
      </c>
      <c r="B63" s="10" t="s">
        <v>137</v>
      </c>
      <c r="C63" s="10">
        <v>5770</v>
      </c>
      <c r="D63" s="10">
        <v>49715</v>
      </c>
      <c r="E63" s="10">
        <v>1002</v>
      </c>
      <c r="F63" s="10">
        <v>20511</v>
      </c>
      <c r="G63" s="10">
        <v>1</v>
      </c>
      <c r="H63" s="10">
        <v>9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f t="shared" si="0"/>
        <v>6773</v>
      </c>
      <c r="P63" s="10">
        <v>70235</v>
      </c>
    </row>
    <row r="64" spans="1:16" ht="13.5" customHeight="1">
      <c r="A64" s="9" t="s">
        <v>51</v>
      </c>
      <c r="B64" s="10" t="s">
        <v>138</v>
      </c>
      <c r="C64" s="10">
        <v>34213</v>
      </c>
      <c r="D64" s="10">
        <v>534633</v>
      </c>
      <c r="E64" s="10">
        <v>9809</v>
      </c>
      <c r="F64" s="10">
        <v>199931</v>
      </c>
      <c r="G64" s="10">
        <v>180</v>
      </c>
      <c r="H64" s="10">
        <v>5207</v>
      </c>
      <c r="I64" s="10">
        <v>18</v>
      </c>
      <c r="J64" s="10">
        <v>498</v>
      </c>
      <c r="K64" s="10">
        <v>0</v>
      </c>
      <c r="L64" s="10">
        <v>0</v>
      </c>
      <c r="M64" s="10">
        <v>8</v>
      </c>
      <c r="N64" s="10">
        <v>1593</v>
      </c>
      <c r="O64" s="10">
        <f t="shared" si="0"/>
        <v>44228</v>
      </c>
      <c r="P64" s="10">
        <v>741862</v>
      </c>
    </row>
    <row r="65" spans="1:16" ht="13.5" customHeight="1">
      <c r="A65" s="9" t="s">
        <v>52</v>
      </c>
      <c r="B65" s="10" t="s">
        <v>139</v>
      </c>
      <c r="C65" s="10">
        <v>3951</v>
      </c>
      <c r="D65" s="10">
        <v>117899</v>
      </c>
      <c r="E65" s="10">
        <v>7372</v>
      </c>
      <c r="F65" s="10">
        <v>326057</v>
      </c>
      <c r="G65" s="10">
        <v>14</v>
      </c>
      <c r="H65" s="10">
        <v>196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f t="shared" si="0"/>
        <v>11337</v>
      </c>
      <c r="P65" s="10">
        <v>444152</v>
      </c>
    </row>
    <row r="66" spans="1:16" ht="13.5" customHeight="1">
      <c r="A66" s="9" t="s">
        <v>53</v>
      </c>
      <c r="B66" s="10" t="s">
        <v>140</v>
      </c>
      <c r="C66" s="10">
        <v>30727</v>
      </c>
      <c r="D66" s="10">
        <v>913574</v>
      </c>
      <c r="E66" s="10">
        <v>50679</v>
      </c>
      <c r="F66" s="10">
        <v>2520900</v>
      </c>
      <c r="G66" s="10">
        <v>140</v>
      </c>
      <c r="H66" s="10">
        <v>2225</v>
      </c>
      <c r="I66" s="10">
        <v>7</v>
      </c>
      <c r="J66" s="10">
        <v>74</v>
      </c>
      <c r="K66" s="10">
        <v>9</v>
      </c>
      <c r="L66" s="10">
        <v>22812</v>
      </c>
      <c r="M66" s="10">
        <v>1</v>
      </c>
      <c r="N66" s="10">
        <v>1</v>
      </c>
      <c r="O66" s="10">
        <f t="shared" si="0"/>
        <v>81563</v>
      </c>
      <c r="P66" s="10">
        <v>3459586</v>
      </c>
    </row>
    <row r="67" spans="1:16" ht="13.5" customHeight="1">
      <c r="A67" s="9" t="s">
        <v>54</v>
      </c>
      <c r="B67" s="10" t="s">
        <v>141</v>
      </c>
      <c r="C67" s="10">
        <v>15730</v>
      </c>
      <c r="D67" s="10">
        <v>161049</v>
      </c>
      <c r="E67" s="10">
        <v>6033</v>
      </c>
      <c r="F67" s="10">
        <v>187632</v>
      </c>
      <c r="G67" s="10">
        <v>54</v>
      </c>
      <c r="H67" s="10">
        <v>638</v>
      </c>
      <c r="I67" s="10">
        <v>33</v>
      </c>
      <c r="J67" s="10">
        <v>765</v>
      </c>
      <c r="K67" s="10">
        <v>0</v>
      </c>
      <c r="L67" s="10">
        <v>0</v>
      </c>
      <c r="M67" s="10">
        <v>0</v>
      </c>
      <c r="N67" s="10">
        <v>0</v>
      </c>
      <c r="O67" s="10">
        <f t="shared" si="0"/>
        <v>21850</v>
      </c>
      <c r="P67" s="10">
        <v>350084</v>
      </c>
    </row>
    <row r="68" spans="1:16" ht="13.5" customHeight="1">
      <c r="A68" s="9" t="s">
        <v>55</v>
      </c>
      <c r="B68" s="10" t="s">
        <v>142</v>
      </c>
      <c r="C68" s="10">
        <v>4626</v>
      </c>
      <c r="D68" s="10">
        <v>45133</v>
      </c>
      <c r="E68" s="10">
        <v>808</v>
      </c>
      <c r="F68" s="10">
        <v>21225</v>
      </c>
      <c r="G68" s="10">
        <v>11</v>
      </c>
      <c r="H68" s="10">
        <v>56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f t="shared" si="0"/>
        <v>5445</v>
      </c>
      <c r="P68" s="10">
        <v>66414</v>
      </c>
    </row>
    <row r="69" spans="1:16" ht="13.5" customHeight="1">
      <c r="A69" s="9" t="s">
        <v>56</v>
      </c>
      <c r="B69" s="10" t="s">
        <v>143</v>
      </c>
      <c r="C69" s="10">
        <v>7585</v>
      </c>
      <c r="D69" s="10">
        <v>69401</v>
      </c>
      <c r="E69" s="10">
        <v>2477</v>
      </c>
      <c r="F69" s="10">
        <v>55027</v>
      </c>
      <c r="G69" s="10">
        <v>24</v>
      </c>
      <c r="H69" s="10">
        <v>66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f t="shared" si="0"/>
        <v>10086</v>
      </c>
      <c r="P69" s="10">
        <v>124494</v>
      </c>
    </row>
    <row r="70" spans="1:16" ht="13.5" customHeight="1">
      <c r="A70" s="9" t="s">
        <v>57</v>
      </c>
      <c r="B70" s="10" t="s">
        <v>144</v>
      </c>
      <c r="C70" s="10">
        <v>60227</v>
      </c>
      <c r="D70" s="10">
        <v>1068780</v>
      </c>
      <c r="E70" s="10">
        <v>47710</v>
      </c>
      <c r="F70" s="10">
        <v>1351002</v>
      </c>
      <c r="G70" s="10">
        <v>432</v>
      </c>
      <c r="H70" s="10">
        <v>5885</v>
      </c>
      <c r="I70" s="10">
        <v>23</v>
      </c>
      <c r="J70" s="10">
        <v>1386</v>
      </c>
      <c r="K70" s="10">
        <v>4</v>
      </c>
      <c r="L70" s="10">
        <v>56</v>
      </c>
      <c r="M70" s="10">
        <v>3</v>
      </c>
      <c r="N70" s="10">
        <v>517</v>
      </c>
      <c r="O70" s="10">
        <f t="shared" si="0"/>
        <v>108399</v>
      </c>
      <c r="P70" s="10">
        <v>2427626</v>
      </c>
    </row>
    <row r="71" spans="1:16" ht="13.5" customHeight="1">
      <c r="A71" s="9" t="s">
        <v>58</v>
      </c>
      <c r="B71" s="10" t="s">
        <v>145</v>
      </c>
      <c r="C71" s="10">
        <v>10876</v>
      </c>
      <c r="D71" s="10">
        <v>208146</v>
      </c>
      <c r="E71" s="10">
        <v>2860</v>
      </c>
      <c r="F71" s="10">
        <v>79800</v>
      </c>
      <c r="G71" s="10">
        <v>13</v>
      </c>
      <c r="H71" s="10">
        <v>30</v>
      </c>
      <c r="I71" s="10">
        <v>1</v>
      </c>
      <c r="J71" s="10">
        <v>2</v>
      </c>
      <c r="K71" s="10">
        <v>0</v>
      </c>
      <c r="L71" s="10">
        <v>0</v>
      </c>
      <c r="M71" s="10">
        <v>0</v>
      </c>
      <c r="N71" s="10">
        <v>0</v>
      </c>
      <c r="O71" s="10">
        <f t="shared" si="0"/>
        <v>13750</v>
      </c>
      <c r="P71" s="10">
        <v>287978</v>
      </c>
    </row>
    <row r="72" spans="1:16" ht="13.5" customHeight="1">
      <c r="A72" s="9" t="s">
        <v>59</v>
      </c>
      <c r="B72" s="10" t="s">
        <v>146</v>
      </c>
      <c r="C72" s="10">
        <v>210300</v>
      </c>
      <c r="D72" s="10">
        <v>5664713</v>
      </c>
      <c r="E72" s="10">
        <v>28015</v>
      </c>
      <c r="F72" s="10">
        <v>817830</v>
      </c>
      <c r="G72" s="10">
        <v>1865</v>
      </c>
      <c r="H72" s="10">
        <v>53865</v>
      </c>
      <c r="I72" s="10">
        <v>1303</v>
      </c>
      <c r="J72" s="10">
        <v>138289</v>
      </c>
      <c r="K72" s="10">
        <v>19</v>
      </c>
      <c r="L72" s="10">
        <v>5744</v>
      </c>
      <c r="M72" s="10">
        <v>199</v>
      </c>
      <c r="N72" s="10">
        <v>19589</v>
      </c>
      <c r="O72" s="10">
        <f t="shared" si="0"/>
        <v>241701</v>
      </c>
      <c r="P72" s="10">
        <v>6700030</v>
      </c>
    </row>
    <row r="73" spans="1:16" ht="13.5" customHeight="1">
      <c r="A73" s="9" t="s">
        <v>60</v>
      </c>
      <c r="B73" s="10" t="s">
        <v>147</v>
      </c>
      <c r="C73" s="10">
        <v>33160</v>
      </c>
      <c r="D73" s="10">
        <v>407038</v>
      </c>
      <c r="E73" s="10">
        <v>4529</v>
      </c>
      <c r="F73" s="10">
        <v>91115</v>
      </c>
      <c r="G73" s="10">
        <v>78</v>
      </c>
      <c r="H73" s="10">
        <v>841</v>
      </c>
      <c r="I73" s="10">
        <v>4</v>
      </c>
      <c r="J73" s="10">
        <v>9</v>
      </c>
      <c r="K73" s="10">
        <v>1</v>
      </c>
      <c r="L73" s="10">
        <v>475</v>
      </c>
      <c r="M73" s="10">
        <v>0</v>
      </c>
      <c r="N73" s="10">
        <v>0</v>
      </c>
      <c r="O73" s="10">
        <f t="shared" si="0"/>
        <v>37772</v>
      </c>
      <c r="P73" s="10">
        <v>499478</v>
      </c>
    </row>
    <row r="74" spans="1:16" ht="13.5" customHeight="1">
      <c r="A74" s="9" t="s">
        <v>61</v>
      </c>
      <c r="B74" s="10" t="s">
        <v>148</v>
      </c>
      <c r="C74" s="10">
        <v>42064</v>
      </c>
      <c r="D74" s="10">
        <v>577158</v>
      </c>
      <c r="E74" s="10">
        <v>10397</v>
      </c>
      <c r="F74" s="10">
        <v>234208</v>
      </c>
      <c r="G74" s="10">
        <v>90</v>
      </c>
      <c r="H74" s="10">
        <v>1124</v>
      </c>
      <c r="I74" s="10">
        <v>37</v>
      </c>
      <c r="J74" s="10">
        <v>1943</v>
      </c>
      <c r="K74" s="10">
        <v>0</v>
      </c>
      <c r="L74" s="10">
        <v>0</v>
      </c>
      <c r="M74" s="10">
        <v>0</v>
      </c>
      <c r="N74" s="10">
        <v>0</v>
      </c>
      <c r="O74" s="10">
        <f t="shared" si="0"/>
        <v>52588</v>
      </c>
      <c r="P74" s="10">
        <v>814433</v>
      </c>
    </row>
    <row r="75" spans="1:16" ht="13.5" customHeight="1">
      <c r="A75" s="9" t="s">
        <v>62</v>
      </c>
      <c r="B75" s="10" t="s">
        <v>149</v>
      </c>
      <c r="C75" s="10">
        <v>6395</v>
      </c>
      <c r="D75" s="10">
        <v>74801</v>
      </c>
      <c r="E75" s="10">
        <v>1881</v>
      </c>
      <c r="F75" s="10">
        <v>37985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f t="shared" si="0"/>
        <v>8276</v>
      </c>
      <c r="P75" s="10">
        <v>112786</v>
      </c>
    </row>
    <row r="76" spans="1:16" ht="13.5" customHeight="1">
      <c r="A76" s="9" t="s">
        <v>63</v>
      </c>
      <c r="B76" s="10" t="s">
        <v>150</v>
      </c>
      <c r="C76" s="10">
        <v>7758</v>
      </c>
      <c r="D76" s="10">
        <v>88718</v>
      </c>
      <c r="E76" s="10">
        <v>2683</v>
      </c>
      <c r="F76" s="10">
        <v>86637</v>
      </c>
      <c r="G76" s="10">
        <v>25</v>
      </c>
      <c r="H76" s="10">
        <v>185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f t="shared" si="0"/>
        <v>10466</v>
      </c>
      <c r="P76" s="10">
        <v>175540</v>
      </c>
    </row>
    <row r="77" spans="1:16" ht="13.5" customHeight="1">
      <c r="A77" s="9" t="s">
        <v>64</v>
      </c>
      <c r="B77" s="10" t="s">
        <v>151</v>
      </c>
      <c r="C77" s="10">
        <v>1744</v>
      </c>
      <c r="D77" s="10">
        <v>28145</v>
      </c>
      <c r="E77" s="10">
        <v>1335</v>
      </c>
      <c r="F77" s="10">
        <v>46545</v>
      </c>
      <c r="G77" s="10">
        <v>1</v>
      </c>
      <c r="H77" s="10">
        <v>60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f t="shared" si="0"/>
        <v>3080</v>
      </c>
      <c r="P77" s="10">
        <v>74750</v>
      </c>
    </row>
    <row r="78" spans="1:16" ht="13.5" customHeight="1">
      <c r="A78" s="11" t="s">
        <v>65</v>
      </c>
      <c r="B78" s="12" t="s">
        <v>152</v>
      </c>
      <c r="C78" s="12">
        <v>18813</v>
      </c>
      <c r="D78" s="12">
        <v>218967</v>
      </c>
      <c r="E78" s="12">
        <v>4140</v>
      </c>
      <c r="F78" s="12">
        <v>103291</v>
      </c>
      <c r="G78" s="12">
        <v>27</v>
      </c>
      <c r="H78" s="12">
        <v>782</v>
      </c>
      <c r="I78" s="12">
        <v>1</v>
      </c>
      <c r="J78" s="12">
        <v>0</v>
      </c>
      <c r="K78" s="12">
        <v>1</v>
      </c>
      <c r="L78" s="12">
        <v>27</v>
      </c>
      <c r="M78" s="12">
        <v>0</v>
      </c>
      <c r="N78" s="12">
        <v>0</v>
      </c>
      <c r="O78" s="12">
        <f aca="true" t="shared" si="1" ref="O78:O99">C78+E78+G78+I78+K78+M78</f>
        <v>22982</v>
      </c>
      <c r="P78" s="12">
        <v>323067</v>
      </c>
    </row>
    <row r="79" spans="1:16" ht="13.5" customHeight="1">
      <c r="A79" s="9" t="s">
        <v>66</v>
      </c>
      <c r="B79" s="10" t="s">
        <v>153</v>
      </c>
      <c r="C79" s="10">
        <v>6913</v>
      </c>
      <c r="D79" s="10">
        <v>89934</v>
      </c>
      <c r="E79" s="10">
        <v>716</v>
      </c>
      <c r="F79" s="10">
        <v>16102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f t="shared" si="1"/>
        <v>7629</v>
      </c>
      <c r="P79" s="10">
        <v>106036</v>
      </c>
    </row>
    <row r="80" spans="1:16" ht="13.5" customHeight="1">
      <c r="A80" s="9" t="s">
        <v>67</v>
      </c>
      <c r="B80" s="10" t="s">
        <v>154</v>
      </c>
      <c r="C80" s="10">
        <v>8524</v>
      </c>
      <c r="D80" s="10">
        <v>87593</v>
      </c>
      <c r="E80" s="10">
        <v>2948</v>
      </c>
      <c r="F80" s="10">
        <v>62579</v>
      </c>
      <c r="G80" s="10">
        <v>28</v>
      </c>
      <c r="H80" s="10">
        <v>174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f t="shared" si="1"/>
        <v>11500</v>
      </c>
      <c r="P80" s="10">
        <v>150346</v>
      </c>
    </row>
    <row r="81" spans="1:16" ht="13.5" customHeight="1">
      <c r="A81" s="9" t="s">
        <v>68</v>
      </c>
      <c r="B81" s="10" t="s">
        <v>155</v>
      </c>
      <c r="C81" s="10">
        <v>10173</v>
      </c>
      <c r="D81" s="10">
        <v>107010</v>
      </c>
      <c r="E81" s="10">
        <v>5943</v>
      </c>
      <c r="F81" s="10">
        <v>128666</v>
      </c>
      <c r="G81" s="10">
        <v>33</v>
      </c>
      <c r="H81" s="10">
        <v>1929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f t="shared" si="1"/>
        <v>16149</v>
      </c>
      <c r="P81" s="10">
        <v>237605</v>
      </c>
    </row>
    <row r="82" spans="1:16" ht="13.5" customHeight="1">
      <c r="A82" s="9" t="s">
        <v>69</v>
      </c>
      <c r="B82" s="10" t="s">
        <v>156</v>
      </c>
      <c r="C82" s="10">
        <v>2436</v>
      </c>
      <c r="D82" s="10">
        <v>28323</v>
      </c>
      <c r="E82" s="10">
        <v>280</v>
      </c>
      <c r="F82" s="10">
        <v>4746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f t="shared" si="1"/>
        <v>2716</v>
      </c>
      <c r="P82" s="10">
        <v>33069</v>
      </c>
    </row>
    <row r="83" spans="1:16" ht="13.5" customHeight="1">
      <c r="A83" s="9" t="s">
        <v>70</v>
      </c>
      <c r="B83" s="10" t="s">
        <v>157</v>
      </c>
      <c r="C83" s="10">
        <v>6243</v>
      </c>
      <c r="D83" s="10">
        <v>66742</v>
      </c>
      <c r="E83" s="10">
        <v>2030</v>
      </c>
      <c r="F83" s="10">
        <v>35735</v>
      </c>
      <c r="G83" s="10">
        <v>20</v>
      </c>
      <c r="H83" s="10">
        <v>29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f t="shared" si="1"/>
        <v>8293</v>
      </c>
      <c r="P83" s="10">
        <v>102506</v>
      </c>
    </row>
    <row r="84" spans="1:16" ht="13.5" customHeight="1">
      <c r="A84" s="9" t="s">
        <v>71</v>
      </c>
      <c r="B84" s="10" t="s">
        <v>158</v>
      </c>
      <c r="C84" s="10">
        <v>7913</v>
      </c>
      <c r="D84" s="10">
        <v>59707</v>
      </c>
      <c r="E84" s="10">
        <v>348</v>
      </c>
      <c r="F84" s="10">
        <v>11784</v>
      </c>
      <c r="G84" s="10">
        <v>13</v>
      </c>
      <c r="H84" s="10">
        <v>21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f t="shared" si="1"/>
        <v>8274</v>
      </c>
      <c r="P84" s="10">
        <v>71512</v>
      </c>
    </row>
    <row r="85" spans="1:16" ht="13.5" customHeight="1">
      <c r="A85" s="9" t="s">
        <v>72</v>
      </c>
      <c r="B85" s="10" t="s">
        <v>159</v>
      </c>
      <c r="C85" s="10">
        <v>76384</v>
      </c>
      <c r="D85" s="10">
        <v>1971152</v>
      </c>
      <c r="E85" s="10">
        <v>37615</v>
      </c>
      <c r="F85" s="10">
        <v>1191463</v>
      </c>
      <c r="G85" s="10">
        <v>630</v>
      </c>
      <c r="H85" s="10">
        <v>22802</v>
      </c>
      <c r="I85" s="10">
        <v>255</v>
      </c>
      <c r="J85" s="10">
        <v>14137</v>
      </c>
      <c r="K85" s="10">
        <v>19</v>
      </c>
      <c r="L85" s="10">
        <v>4020</v>
      </c>
      <c r="M85" s="10">
        <v>30</v>
      </c>
      <c r="N85" s="10">
        <v>2200</v>
      </c>
      <c r="O85" s="10">
        <f t="shared" si="1"/>
        <v>114933</v>
      </c>
      <c r="P85" s="10">
        <v>3205774</v>
      </c>
    </row>
    <row r="86" spans="1:16" ht="13.5" customHeight="1">
      <c r="A86" s="9" t="s">
        <v>73</v>
      </c>
      <c r="B86" s="10" t="s">
        <v>160</v>
      </c>
      <c r="C86" s="10">
        <v>7191</v>
      </c>
      <c r="D86" s="10">
        <v>72167</v>
      </c>
      <c r="E86" s="10">
        <v>3207</v>
      </c>
      <c r="F86" s="10">
        <v>100384</v>
      </c>
      <c r="G86" s="10">
        <v>1</v>
      </c>
      <c r="H86" s="10">
        <v>8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f t="shared" si="1"/>
        <v>10399</v>
      </c>
      <c r="P86" s="10">
        <v>172559</v>
      </c>
    </row>
    <row r="87" spans="1:16" ht="13.5" customHeight="1">
      <c r="A87" s="9" t="s">
        <v>74</v>
      </c>
      <c r="B87" s="10" t="s">
        <v>161</v>
      </c>
      <c r="C87" s="10">
        <v>5242</v>
      </c>
      <c r="D87" s="10">
        <v>71964</v>
      </c>
      <c r="E87" s="10">
        <v>8003</v>
      </c>
      <c r="F87" s="10">
        <v>171068</v>
      </c>
      <c r="G87" s="10">
        <v>36</v>
      </c>
      <c r="H87" s="10">
        <v>208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f t="shared" si="1"/>
        <v>13281</v>
      </c>
      <c r="P87" s="10">
        <v>243240</v>
      </c>
    </row>
    <row r="88" spans="1:16" ht="13.5" customHeight="1">
      <c r="A88" s="9" t="s">
        <v>75</v>
      </c>
      <c r="B88" s="10" t="s">
        <v>162</v>
      </c>
      <c r="C88" s="10">
        <v>2666</v>
      </c>
      <c r="D88" s="10">
        <v>72120</v>
      </c>
      <c r="E88" s="10">
        <v>2184</v>
      </c>
      <c r="F88" s="10">
        <v>89004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f t="shared" si="1"/>
        <v>4850</v>
      </c>
      <c r="P88" s="10">
        <v>161124</v>
      </c>
    </row>
    <row r="89" spans="1:16" ht="13.5" customHeight="1">
      <c r="A89" s="9" t="s">
        <v>76</v>
      </c>
      <c r="B89" s="10" t="s">
        <v>163</v>
      </c>
      <c r="C89" s="10">
        <v>13409</v>
      </c>
      <c r="D89" s="10">
        <v>213123</v>
      </c>
      <c r="E89" s="10">
        <v>6851</v>
      </c>
      <c r="F89" s="10">
        <v>173290</v>
      </c>
      <c r="G89" s="10">
        <v>48</v>
      </c>
      <c r="H89" s="10">
        <v>608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f t="shared" si="1"/>
        <v>20308</v>
      </c>
      <c r="P89" s="10">
        <v>387021</v>
      </c>
    </row>
    <row r="90" spans="1:16" ht="13.5" customHeight="1">
      <c r="A90" s="9" t="s">
        <v>77</v>
      </c>
      <c r="B90" s="10" t="s">
        <v>164</v>
      </c>
      <c r="C90" s="10">
        <v>20340</v>
      </c>
      <c r="D90" s="10">
        <v>249706</v>
      </c>
      <c r="E90" s="10">
        <v>17545</v>
      </c>
      <c r="F90" s="10">
        <v>708058</v>
      </c>
      <c r="G90" s="10">
        <v>68</v>
      </c>
      <c r="H90" s="10">
        <v>916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f t="shared" si="1"/>
        <v>37953</v>
      </c>
      <c r="P90" s="10">
        <v>958680</v>
      </c>
    </row>
    <row r="91" spans="1:16" ht="13.5" customHeight="1">
      <c r="A91" s="9" t="s">
        <v>78</v>
      </c>
      <c r="B91" s="10" t="s">
        <v>165</v>
      </c>
      <c r="C91" s="10">
        <v>16731</v>
      </c>
      <c r="D91" s="10">
        <v>256053</v>
      </c>
      <c r="E91" s="10">
        <v>2534</v>
      </c>
      <c r="F91" s="10">
        <v>57256</v>
      </c>
      <c r="G91" s="10">
        <v>45</v>
      </c>
      <c r="H91" s="10">
        <v>1536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f t="shared" si="1"/>
        <v>19310</v>
      </c>
      <c r="P91" s="10">
        <v>314845</v>
      </c>
    </row>
    <row r="92" spans="1:16" ht="13.5" customHeight="1">
      <c r="A92" s="9" t="s">
        <v>79</v>
      </c>
      <c r="B92" s="10" t="s">
        <v>166</v>
      </c>
      <c r="C92" s="10">
        <v>39562</v>
      </c>
      <c r="D92" s="10">
        <v>964816</v>
      </c>
      <c r="E92" s="10">
        <v>20346</v>
      </c>
      <c r="F92" s="10">
        <v>757566</v>
      </c>
      <c r="G92" s="10">
        <v>178</v>
      </c>
      <c r="H92" s="10">
        <v>21683</v>
      </c>
      <c r="I92" s="10">
        <v>2</v>
      </c>
      <c r="J92" s="10">
        <v>0</v>
      </c>
      <c r="K92" s="10">
        <v>3</v>
      </c>
      <c r="L92" s="10">
        <v>5042</v>
      </c>
      <c r="M92" s="10">
        <v>1</v>
      </c>
      <c r="N92" s="10">
        <v>359</v>
      </c>
      <c r="O92" s="10">
        <f t="shared" si="1"/>
        <v>60092</v>
      </c>
      <c r="P92" s="10">
        <v>1749466</v>
      </c>
    </row>
    <row r="93" spans="1:16" ht="13.5" customHeight="1">
      <c r="A93" s="9" t="s">
        <v>80</v>
      </c>
      <c r="B93" s="10" t="s">
        <v>167</v>
      </c>
      <c r="C93" s="10">
        <v>6240</v>
      </c>
      <c r="D93" s="10">
        <v>59694</v>
      </c>
      <c r="E93" s="10">
        <v>2460</v>
      </c>
      <c r="F93" s="10">
        <v>51775</v>
      </c>
      <c r="G93" s="10">
        <v>28</v>
      </c>
      <c r="H93" s="10">
        <v>871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f t="shared" si="1"/>
        <v>8728</v>
      </c>
      <c r="P93" s="10">
        <v>112340</v>
      </c>
    </row>
    <row r="94" spans="1:16" ht="13.5" customHeight="1">
      <c r="A94" s="9" t="s">
        <v>81</v>
      </c>
      <c r="B94" s="10" t="s">
        <v>168</v>
      </c>
      <c r="C94" s="10">
        <v>6202</v>
      </c>
      <c r="D94" s="10">
        <v>58237</v>
      </c>
      <c r="E94" s="10">
        <v>6207</v>
      </c>
      <c r="F94" s="10">
        <v>171941</v>
      </c>
      <c r="G94" s="10">
        <v>12</v>
      </c>
      <c r="H94" s="10">
        <v>75</v>
      </c>
      <c r="I94" s="10">
        <v>3</v>
      </c>
      <c r="J94" s="10">
        <v>12</v>
      </c>
      <c r="K94" s="10">
        <v>0</v>
      </c>
      <c r="L94" s="10">
        <v>0</v>
      </c>
      <c r="M94" s="10">
        <v>2</v>
      </c>
      <c r="N94" s="10">
        <v>78</v>
      </c>
      <c r="O94" s="10">
        <f t="shared" si="1"/>
        <v>12426</v>
      </c>
      <c r="P94" s="10">
        <v>230343</v>
      </c>
    </row>
    <row r="95" spans="1:16" ht="13.5" customHeight="1">
      <c r="A95" s="9" t="s">
        <v>82</v>
      </c>
      <c r="B95" s="10" t="s">
        <v>169</v>
      </c>
      <c r="C95" s="10">
        <v>18163</v>
      </c>
      <c r="D95" s="10">
        <v>242425</v>
      </c>
      <c r="E95" s="10">
        <v>13984</v>
      </c>
      <c r="F95" s="10">
        <v>599819</v>
      </c>
      <c r="G95" s="10">
        <v>62</v>
      </c>
      <c r="H95" s="10">
        <v>1097</v>
      </c>
      <c r="I95" s="10">
        <v>4</v>
      </c>
      <c r="J95" s="10">
        <v>196</v>
      </c>
      <c r="K95" s="10">
        <v>1</v>
      </c>
      <c r="L95" s="10">
        <v>0</v>
      </c>
      <c r="M95" s="10">
        <v>0</v>
      </c>
      <c r="N95" s="10">
        <v>0</v>
      </c>
      <c r="O95" s="10">
        <f t="shared" si="1"/>
        <v>32214</v>
      </c>
      <c r="P95" s="10">
        <v>843537</v>
      </c>
    </row>
    <row r="96" spans="1:16" ht="13.5" customHeight="1">
      <c r="A96" s="9" t="s">
        <v>83</v>
      </c>
      <c r="B96" s="10" t="s">
        <v>170</v>
      </c>
      <c r="C96" s="10">
        <v>5301</v>
      </c>
      <c r="D96" s="10">
        <v>47515</v>
      </c>
      <c r="E96" s="10">
        <v>878</v>
      </c>
      <c r="F96" s="10">
        <v>15167</v>
      </c>
      <c r="G96" s="10">
        <v>4</v>
      </c>
      <c r="H96" s="10">
        <v>142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f t="shared" si="1"/>
        <v>6183</v>
      </c>
      <c r="P96" s="10">
        <v>62824</v>
      </c>
    </row>
    <row r="97" spans="1:16" ht="13.5" customHeight="1">
      <c r="A97" s="9" t="s">
        <v>84</v>
      </c>
      <c r="B97" s="10" t="s">
        <v>171</v>
      </c>
      <c r="C97" s="10">
        <v>5368</v>
      </c>
      <c r="D97" s="10">
        <v>39931</v>
      </c>
      <c r="E97" s="10">
        <v>1226</v>
      </c>
      <c r="F97" s="10">
        <v>22873</v>
      </c>
      <c r="G97" s="10">
        <v>29</v>
      </c>
      <c r="H97" s="10">
        <v>818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f t="shared" si="1"/>
        <v>6623</v>
      </c>
      <c r="P97" s="10">
        <v>63622</v>
      </c>
    </row>
    <row r="98" spans="1:16" ht="13.5" customHeight="1">
      <c r="A98" s="9" t="s">
        <v>85</v>
      </c>
      <c r="B98" s="10" t="s">
        <v>172</v>
      </c>
      <c r="C98" s="10">
        <v>4368</v>
      </c>
      <c r="D98" s="10">
        <v>54570</v>
      </c>
      <c r="E98" s="10">
        <v>5167</v>
      </c>
      <c r="F98" s="10">
        <v>158457</v>
      </c>
      <c r="G98" s="10">
        <v>7</v>
      </c>
      <c r="H98" s="10">
        <v>17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f t="shared" si="1"/>
        <v>9542</v>
      </c>
      <c r="P98" s="10">
        <v>213044</v>
      </c>
    </row>
    <row r="99" spans="1:16" ht="13.5" customHeight="1">
      <c r="A99" s="11" t="s">
        <v>86</v>
      </c>
      <c r="B99" s="12" t="s">
        <v>173</v>
      </c>
      <c r="C99" s="12">
        <v>3393</v>
      </c>
      <c r="D99" s="12">
        <v>54082</v>
      </c>
      <c r="E99" s="12">
        <v>3871</v>
      </c>
      <c r="F99" s="12">
        <v>129561</v>
      </c>
      <c r="G99" s="12">
        <v>10</v>
      </c>
      <c r="H99" s="12">
        <v>45</v>
      </c>
      <c r="I99" s="12">
        <v>0</v>
      </c>
      <c r="J99" s="12">
        <v>0</v>
      </c>
      <c r="K99" s="12">
        <v>1</v>
      </c>
      <c r="L99" s="12">
        <v>0</v>
      </c>
      <c r="M99" s="12">
        <v>0</v>
      </c>
      <c r="N99" s="12">
        <v>0</v>
      </c>
      <c r="O99" s="12">
        <f t="shared" si="1"/>
        <v>7275</v>
      </c>
      <c r="P99" s="12">
        <v>183688</v>
      </c>
    </row>
    <row r="100" spans="1:16" s="15" customFormat="1" ht="20.25" customHeight="1">
      <c r="A100" s="26" t="s">
        <v>199</v>
      </c>
      <c r="B100" s="26"/>
      <c r="C100" s="16">
        <f>SUM(C13:C99)</f>
        <v>2182211</v>
      </c>
      <c r="D100" s="16">
        <f aca="true" t="shared" si="2" ref="D100:P100">SUM(D13:D99)</f>
        <v>44981010</v>
      </c>
      <c r="E100" s="16">
        <f t="shared" si="2"/>
        <v>779148</v>
      </c>
      <c r="F100" s="16">
        <f t="shared" si="2"/>
        <v>23551751</v>
      </c>
      <c r="G100" s="16">
        <f t="shared" si="2"/>
        <v>14970</v>
      </c>
      <c r="H100" s="16">
        <f t="shared" si="2"/>
        <v>623864</v>
      </c>
      <c r="I100" s="16">
        <f t="shared" si="2"/>
        <v>3727</v>
      </c>
      <c r="J100" s="16">
        <f t="shared" si="2"/>
        <v>291734</v>
      </c>
      <c r="K100" s="16">
        <f t="shared" si="2"/>
        <v>541</v>
      </c>
      <c r="L100" s="16">
        <f t="shared" si="2"/>
        <v>63910</v>
      </c>
      <c r="M100" s="16">
        <f t="shared" si="2"/>
        <v>674</v>
      </c>
      <c r="N100" s="16">
        <f t="shared" si="2"/>
        <v>56142</v>
      </c>
      <c r="O100" s="16">
        <f t="shared" si="2"/>
        <v>2981271</v>
      </c>
      <c r="P100" s="16">
        <f t="shared" si="2"/>
        <v>69568411</v>
      </c>
    </row>
    <row r="101" spans="1:16" s="15" customFormat="1" ht="20.25" customHeight="1">
      <c r="A101" s="26" t="s">
        <v>202</v>
      </c>
      <c r="B101" s="26"/>
      <c r="C101" s="16">
        <f>C102-C100</f>
        <v>129019</v>
      </c>
      <c r="D101" s="16">
        <f aca="true" t="shared" si="3" ref="D101:P101">D102-D100</f>
        <v>1243945</v>
      </c>
      <c r="E101" s="16">
        <f t="shared" si="3"/>
        <v>40446</v>
      </c>
      <c r="F101" s="16">
        <f t="shared" si="3"/>
        <v>1278230</v>
      </c>
      <c r="G101" s="16">
        <f t="shared" si="3"/>
        <v>88</v>
      </c>
      <c r="H101" s="16">
        <f t="shared" si="3"/>
        <v>1787</v>
      </c>
      <c r="I101" s="16">
        <f t="shared" si="3"/>
        <v>0</v>
      </c>
      <c r="J101" s="16">
        <f t="shared" si="3"/>
        <v>0</v>
      </c>
      <c r="K101" s="16">
        <f t="shared" si="3"/>
        <v>1</v>
      </c>
      <c r="L101" s="16">
        <f t="shared" si="3"/>
        <v>0</v>
      </c>
      <c r="M101" s="16">
        <f t="shared" si="3"/>
        <v>0</v>
      </c>
      <c r="N101" s="16">
        <f t="shared" si="3"/>
        <v>0</v>
      </c>
      <c r="O101" s="16">
        <f t="shared" si="3"/>
        <v>169554</v>
      </c>
      <c r="P101" s="16">
        <f t="shared" si="3"/>
        <v>2523962</v>
      </c>
    </row>
    <row r="102" spans="1:16" s="15" customFormat="1" ht="20.25" customHeight="1">
      <c r="A102" s="26" t="s">
        <v>182</v>
      </c>
      <c r="B102" s="26"/>
      <c r="C102" s="16">
        <v>2311230</v>
      </c>
      <c r="D102" s="16">
        <v>46224955</v>
      </c>
      <c r="E102" s="16">
        <v>819594</v>
      </c>
      <c r="F102" s="16">
        <v>24829981</v>
      </c>
      <c r="G102" s="16">
        <v>15058</v>
      </c>
      <c r="H102" s="16">
        <v>625651</v>
      </c>
      <c r="I102" s="16">
        <v>3727</v>
      </c>
      <c r="J102" s="16">
        <v>291734</v>
      </c>
      <c r="K102" s="16">
        <v>542</v>
      </c>
      <c r="L102" s="16">
        <v>63910</v>
      </c>
      <c r="M102" s="16">
        <v>674</v>
      </c>
      <c r="N102" s="16">
        <v>56142</v>
      </c>
      <c r="O102" s="17">
        <f>C102+E102+G102+I102+K102+M102</f>
        <v>3150825</v>
      </c>
      <c r="P102" s="17">
        <f>D102+F102+H102+J102+L102+N102</f>
        <v>72092373</v>
      </c>
    </row>
    <row r="103" spans="1:16" ht="1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s="15" customFormat="1" ht="18.75" customHeight="1">
      <c r="A104" s="13"/>
      <c r="B104" s="14" t="s">
        <v>203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s="15" customFormat="1" ht="18.75" customHeight="1">
      <c r="A105" s="13"/>
      <c r="B105" s="14" t="s">
        <v>204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s="15" customFormat="1" ht="18.75" customHeight="1">
      <c r="A106" s="13"/>
      <c r="B106" s="14" t="s">
        <v>205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s="15" customFormat="1" ht="18.75" customHeight="1">
      <c r="A107" s="13"/>
      <c r="B107" s="14" t="s">
        <v>206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</sheetData>
  <mergeCells count="22">
    <mergeCell ref="C10:D11"/>
    <mergeCell ref="K10:N10"/>
    <mergeCell ref="K11:L11"/>
    <mergeCell ref="M11:N11"/>
    <mergeCell ref="E11:F11"/>
    <mergeCell ref="G11:H11"/>
    <mergeCell ref="E10:H10"/>
    <mergeCell ref="A6:P6"/>
    <mergeCell ref="A5:P5"/>
    <mergeCell ref="A1:B1"/>
    <mergeCell ref="A2:B2"/>
    <mergeCell ref="A3:B3"/>
    <mergeCell ref="A100:B100"/>
    <mergeCell ref="A101:B101"/>
    <mergeCell ref="A102:B102"/>
    <mergeCell ref="N8:P8"/>
    <mergeCell ref="O9:P11"/>
    <mergeCell ref="A9:A12"/>
    <mergeCell ref="B9:B12"/>
    <mergeCell ref="C9:H9"/>
    <mergeCell ref="I9:N9"/>
    <mergeCell ref="I10:J11"/>
  </mergeCells>
  <printOptions horizontalCentered="1"/>
  <pageMargins left="0" right="0" top="0.3937007874015748" bottom="0.3937007874015748" header="0.5118110236220472" footer="0.5118110236220472"/>
  <pageSetup horizontalDpi="1200" verticalDpi="1200" orientation="landscape" paperSize="9" scale="81" r:id="rId1"/>
  <rowBreaks count="2" manualBreakCount="2">
    <brk id="4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P123"/>
  <sheetViews>
    <sheetView workbookViewId="0" topLeftCell="C64">
      <selection activeCell="B16" sqref="B16"/>
    </sheetView>
  </sheetViews>
  <sheetFormatPr defaultColWidth="11.5546875" defaultRowHeight="15" customHeight="1"/>
  <cols>
    <col min="1" max="1" width="5.77734375" style="2" customWidth="1"/>
    <col min="2" max="2" width="19.5546875" style="1" customWidth="1"/>
    <col min="3" max="14" width="8.5546875" style="1" customWidth="1"/>
    <col min="15" max="16" width="9.77734375" style="1" customWidth="1"/>
    <col min="17" max="16384" width="11.5546875" style="1" customWidth="1"/>
  </cols>
  <sheetData>
    <row r="1" spans="1:2" ht="15" customHeight="1">
      <c r="A1" s="30" t="s">
        <v>185</v>
      </c>
      <c r="B1" s="30"/>
    </row>
    <row r="2" spans="1:2" ht="15" customHeight="1">
      <c r="A2" s="30" t="s">
        <v>184</v>
      </c>
      <c r="B2" s="30"/>
    </row>
    <row r="3" spans="1:2" ht="15" customHeight="1">
      <c r="A3" s="30" t="s">
        <v>186</v>
      </c>
      <c r="B3" s="30"/>
    </row>
    <row r="5" spans="1:16" ht="18" customHeight="1">
      <c r="A5" s="29" t="s">
        <v>200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8" customHeight="1">
      <c r="A6" s="29" t="s">
        <v>183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8" spans="14:16" ht="15" customHeight="1">
      <c r="N8" s="27" t="s">
        <v>201</v>
      </c>
      <c r="O8" s="27"/>
      <c r="P8" s="27"/>
    </row>
    <row r="9" spans="1:16" s="4" customFormat="1" ht="15" customHeight="1">
      <c r="A9" s="28" t="s">
        <v>174</v>
      </c>
      <c r="B9" s="28" t="s">
        <v>175</v>
      </c>
      <c r="C9" s="28" t="s">
        <v>189</v>
      </c>
      <c r="D9" s="28"/>
      <c r="E9" s="28"/>
      <c r="F9" s="28"/>
      <c r="G9" s="28"/>
      <c r="H9" s="28"/>
      <c r="I9" s="28" t="s">
        <v>190</v>
      </c>
      <c r="J9" s="28"/>
      <c r="K9" s="28"/>
      <c r="L9" s="28"/>
      <c r="M9" s="28"/>
      <c r="N9" s="28"/>
      <c r="O9" s="28" t="s">
        <v>182</v>
      </c>
      <c r="P9" s="28"/>
    </row>
    <row r="10" spans="1:16" s="4" customFormat="1" ht="15" customHeight="1">
      <c r="A10" s="28"/>
      <c r="B10" s="28"/>
      <c r="C10" s="28" t="s">
        <v>181</v>
      </c>
      <c r="D10" s="28"/>
      <c r="E10" s="28" t="s">
        <v>180</v>
      </c>
      <c r="F10" s="28"/>
      <c r="G10" s="28"/>
      <c r="H10" s="28"/>
      <c r="I10" s="28" t="s">
        <v>181</v>
      </c>
      <c r="J10" s="28"/>
      <c r="K10" s="28" t="s">
        <v>180</v>
      </c>
      <c r="L10" s="28"/>
      <c r="M10" s="28"/>
      <c r="N10" s="28"/>
      <c r="O10" s="28"/>
      <c r="P10" s="28"/>
    </row>
    <row r="11" spans="1:16" s="4" customFormat="1" ht="28.5" customHeight="1">
      <c r="A11" s="28"/>
      <c r="B11" s="28"/>
      <c r="C11" s="28"/>
      <c r="D11" s="28"/>
      <c r="E11" s="28" t="s">
        <v>178</v>
      </c>
      <c r="F11" s="28"/>
      <c r="G11" s="28" t="s">
        <v>179</v>
      </c>
      <c r="H11" s="28"/>
      <c r="I11" s="28"/>
      <c r="J11" s="28"/>
      <c r="K11" s="28" t="s">
        <v>178</v>
      </c>
      <c r="L11" s="28"/>
      <c r="M11" s="28" t="s">
        <v>179</v>
      </c>
      <c r="N11" s="28"/>
      <c r="O11" s="28"/>
      <c r="P11" s="28"/>
    </row>
    <row r="12" spans="1:16" s="4" customFormat="1" ht="15" customHeight="1">
      <c r="A12" s="28"/>
      <c r="B12" s="28"/>
      <c r="C12" s="3" t="s">
        <v>176</v>
      </c>
      <c r="D12" s="3" t="s">
        <v>177</v>
      </c>
      <c r="E12" s="3" t="s">
        <v>176</v>
      </c>
      <c r="F12" s="3" t="s">
        <v>177</v>
      </c>
      <c r="G12" s="3" t="s">
        <v>176</v>
      </c>
      <c r="H12" s="3" t="s">
        <v>177</v>
      </c>
      <c r="I12" s="3" t="s">
        <v>176</v>
      </c>
      <c r="J12" s="3" t="s">
        <v>177</v>
      </c>
      <c r="K12" s="3" t="s">
        <v>176</v>
      </c>
      <c r="L12" s="3" t="s">
        <v>177</v>
      </c>
      <c r="M12" s="3" t="s">
        <v>176</v>
      </c>
      <c r="N12" s="3" t="s">
        <v>177</v>
      </c>
      <c r="O12" s="3" t="s">
        <v>176</v>
      </c>
      <c r="P12" s="3" t="s">
        <v>177</v>
      </c>
    </row>
    <row r="13" spans="1:16" ht="13.5" customHeight="1">
      <c r="A13" s="7" t="s">
        <v>0</v>
      </c>
      <c r="B13" s="8" t="s">
        <v>87</v>
      </c>
      <c r="C13" s="8">
        <v>12596</v>
      </c>
      <c r="D13" s="8">
        <v>1183513</v>
      </c>
      <c r="E13" s="8">
        <v>36</v>
      </c>
      <c r="F13" s="8">
        <v>13688</v>
      </c>
      <c r="G13" s="8">
        <v>36</v>
      </c>
      <c r="H13" s="8">
        <v>5090</v>
      </c>
      <c r="I13" s="8">
        <v>13</v>
      </c>
      <c r="J13" s="8">
        <v>1433</v>
      </c>
      <c r="K13" s="8">
        <v>4</v>
      </c>
      <c r="L13" s="8">
        <v>2</v>
      </c>
      <c r="M13" s="8">
        <v>0</v>
      </c>
      <c r="N13" s="8">
        <v>0</v>
      </c>
      <c r="O13" s="8">
        <f aca="true" t="shared" si="0" ref="O13:O53">C13+E13+G13+I13+K13+M13</f>
        <v>12685</v>
      </c>
      <c r="P13" s="8">
        <v>1203726</v>
      </c>
    </row>
    <row r="14" spans="1:16" ht="13.5" customHeight="1">
      <c r="A14" s="9" t="s">
        <v>1</v>
      </c>
      <c r="B14" s="10" t="s">
        <v>88</v>
      </c>
      <c r="C14" s="10">
        <v>717</v>
      </c>
      <c r="D14" s="10">
        <v>14258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f t="shared" si="0"/>
        <v>717</v>
      </c>
      <c r="P14" s="10">
        <v>14258</v>
      </c>
    </row>
    <row r="15" spans="1:16" ht="13.5" customHeight="1">
      <c r="A15" s="9" t="s">
        <v>2</v>
      </c>
      <c r="B15" s="10" t="s">
        <v>89</v>
      </c>
      <c r="C15" s="10">
        <v>543</v>
      </c>
      <c r="D15" s="10">
        <v>8388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f t="shared" si="0"/>
        <v>543</v>
      </c>
      <c r="P15" s="10">
        <v>8388</v>
      </c>
    </row>
    <row r="16" spans="1:16" ht="13.5" customHeight="1">
      <c r="A16" s="9" t="s">
        <v>3</v>
      </c>
      <c r="B16" s="10" t="s">
        <v>90</v>
      </c>
      <c r="C16" s="10">
        <v>2004</v>
      </c>
      <c r="D16" s="10">
        <v>112090</v>
      </c>
      <c r="E16" s="10">
        <v>2</v>
      </c>
      <c r="F16" s="10">
        <v>26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 t="shared" si="0"/>
        <v>2006</v>
      </c>
      <c r="P16" s="10">
        <v>112116</v>
      </c>
    </row>
    <row r="17" spans="1:16" ht="13.5" customHeight="1">
      <c r="A17" s="9" t="s">
        <v>4</v>
      </c>
      <c r="B17" s="10" t="s">
        <v>91</v>
      </c>
      <c r="C17" s="10">
        <v>132</v>
      </c>
      <c r="D17" s="10">
        <v>2773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f t="shared" si="0"/>
        <v>132</v>
      </c>
      <c r="P17" s="10">
        <v>2773</v>
      </c>
    </row>
    <row r="18" spans="1:16" ht="13.5" customHeight="1">
      <c r="A18" s="9" t="s">
        <v>5</v>
      </c>
      <c r="B18" s="10" t="s">
        <v>92</v>
      </c>
      <c r="C18" s="10">
        <v>2125</v>
      </c>
      <c r="D18" s="10">
        <v>94906</v>
      </c>
      <c r="E18" s="10">
        <v>2</v>
      </c>
      <c r="F18" s="10">
        <v>34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f t="shared" si="0"/>
        <v>2127</v>
      </c>
      <c r="P18" s="10">
        <v>94940</v>
      </c>
    </row>
    <row r="19" spans="1:16" ht="13.5" customHeight="1">
      <c r="A19" s="9" t="s">
        <v>6</v>
      </c>
      <c r="B19" s="10" t="s">
        <v>93</v>
      </c>
      <c r="C19" s="10">
        <v>460</v>
      </c>
      <c r="D19" s="10">
        <v>11612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f t="shared" si="0"/>
        <v>460</v>
      </c>
      <c r="P19" s="10">
        <v>11612</v>
      </c>
    </row>
    <row r="20" spans="1:16" ht="13.5" customHeight="1">
      <c r="A20" s="9" t="s">
        <v>8</v>
      </c>
      <c r="B20" s="10" t="s">
        <v>95</v>
      </c>
      <c r="C20" s="10">
        <v>1503</v>
      </c>
      <c r="D20" s="10">
        <v>25960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f t="shared" si="0"/>
        <v>1503</v>
      </c>
      <c r="P20" s="10">
        <v>25960</v>
      </c>
    </row>
    <row r="21" spans="1:16" ht="13.5" customHeight="1">
      <c r="A21" s="9" t="s">
        <v>9</v>
      </c>
      <c r="B21" s="10" t="s">
        <v>96</v>
      </c>
      <c r="C21" s="10">
        <v>619</v>
      </c>
      <c r="D21" s="10">
        <v>11372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f t="shared" si="0"/>
        <v>619</v>
      </c>
      <c r="P21" s="10">
        <v>11372</v>
      </c>
    </row>
    <row r="22" spans="1:16" ht="13.5" customHeight="1">
      <c r="A22" s="9" t="s">
        <v>10</v>
      </c>
      <c r="B22" s="10" t="s">
        <v>97</v>
      </c>
      <c r="C22" s="10">
        <v>560</v>
      </c>
      <c r="D22" s="10">
        <v>9315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si="0"/>
        <v>560</v>
      </c>
      <c r="P22" s="10">
        <v>9315</v>
      </c>
    </row>
    <row r="23" spans="1:16" ht="13.5" customHeight="1">
      <c r="A23" s="9" t="s">
        <v>11</v>
      </c>
      <c r="B23" s="10" t="s">
        <v>98</v>
      </c>
      <c r="C23" s="10">
        <v>738</v>
      </c>
      <c r="D23" s="10">
        <v>18345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f t="shared" si="0"/>
        <v>738</v>
      </c>
      <c r="P23" s="10">
        <v>18345</v>
      </c>
    </row>
    <row r="24" spans="1:16" ht="13.5" customHeight="1">
      <c r="A24" s="9" t="s">
        <v>12</v>
      </c>
      <c r="B24" s="10" t="s">
        <v>99</v>
      </c>
      <c r="C24" s="10">
        <v>146</v>
      </c>
      <c r="D24" s="10">
        <v>6683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f t="shared" si="0"/>
        <v>146</v>
      </c>
      <c r="P24" s="10">
        <v>6683</v>
      </c>
    </row>
    <row r="25" spans="1:16" ht="13.5" customHeight="1">
      <c r="A25" s="9" t="s">
        <v>13</v>
      </c>
      <c r="B25" s="10" t="s">
        <v>100</v>
      </c>
      <c r="C25" s="10">
        <v>630</v>
      </c>
      <c r="D25" s="10">
        <v>53813</v>
      </c>
      <c r="E25" s="10">
        <v>0</v>
      </c>
      <c r="F25" s="10">
        <v>0</v>
      </c>
      <c r="G25" s="10">
        <v>1</v>
      </c>
      <c r="H25" s="10">
        <v>620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f t="shared" si="0"/>
        <v>631</v>
      </c>
      <c r="P25" s="10">
        <v>54433</v>
      </c>
    </row>
    <row r="26" spans="1:16" ht="13.5" customHeight="1">
      <c r="A26" s="9" t="s">
        <v>14</v>
      </c>
      <c r="B26" s="10" t="s">
        <v>101</v>
      </c>
      <c r="C26" s="10">
        <v>4162</v>
      </c>
      <c r="D26" s="10">
        <v>156535</v>
      </c>
      <c r="E26" s="10">
        <v>2</v>
      </c>
      <c r="F26" s="10">
        <v>7</v>
      </c>
      <c r="G26" s="10">
        <v>3</v>
      </c>
      <c r="H26" s="10">
        <v>34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f t="shared" si="0"/>
        <v>4167</v>
      </c>
      <c r="P26" s="10">
        <v>156576</v>
      </c>
    </row>
    <row r="27" spans="1:16" ht="13.5" customHeight="1">
      <c r="A27" s="9" t="s">
        <v>15</v>
      </c>
      <c r="B27" s="10" t="s">
        <v>102</v>
      </c>
      <c r="C27" s="10">
        <v>4177</v>
      </c>
      <c r="D27" s="10">
        <v>204101</v>
      </c>
      <c r="E27" s="10">
        <v>2</v>
      </c>
      <c r="F27" s="10">
        <v>9</v>
      </c>
      <c r="G27" s="10">
        <v>1</v>
      </c>
      <c r="H27" s="10">
        <v>2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f t="shared" si="0"/>
        <v>4180</v>
      </c>
      <c r="P27" s="10">
        <v>204112</v>
      </c>
    </row>
    <row r="28" spans="1:16" ht="13.5" customHeight="1">
      <c r="A28" s="9" t="s">
        <v>16</v>
      </c>
      <c r="B28" s="10" t="s">
        <v>103</v>
      </c>
      <c r="C28" s="10">
        <v>1951</v>
      </c>
      <c r="D28" s="10">
        <v>92615</v>
      </c>
      <c r="E28" s="10">
        <v>1</v>
      </c>
      <c r="F28" s="10">
        <v>9</v>
      </c>
      <c r="G28" s="10">
        <v>3</v>
      </c>
      <c r="H28" s="10">
        <v>47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0"/>
        <v>1955</v>
      </c>
      <c r="P28" s="10">
        <v>92671</v>
      </c>
    </row>
    <row r="29" spans="1:16" ht="13.5" customHeight="1">
      <c r="A29" s="9" t="s">
        <v>17</v>
      </c>
      <c r="B29" s="10" t="s">
        <v>104</v>
      </c>
      <c r="C29" s="10">
        <v>132</v>
      </c>
      <c r="D29" s="10">
        <v>3875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f t="shared" si="0"/>
        <v>132</v>
      </c>
      <c r="P29" s="10">
        <v>3875</v>
      </c>
    </row>
    <row r="30" spans="1:16" ht="13.5" customHeight="1">
      <c r="A30" s="9" t="s">
        <v>18</v>
      </c>
      <c r="B30" s="10" t="s">
        <v>105</v>
      </c>
      <c r="C30" s="10">
        <v>86558</v>
      </c>
      <c r="D30" s="10">
        <v>14927118</v>
      </c>
      <c r="E30" s="10">
        <v>478</v>
      </c>
      <c r="F30" s="10">
        <v>116137</v>
      </c>
      <c r="G30" s="10">
        <v>728</v>
      </c>
      <c r="H30" s="10">
        <v>178657</v>
      </c>
      <c r="I30" s="10">
        <v>430</v>
      </c>
      <c r="J30" s="10">
        <v>209019</v>
      </c>
      <c r="K30" s="10">
        <v>54</v>
      </c>
      <c r="L30" s="10">
        <v>4660</v>
      </c>
      <c r="M30" s="10">
        <v>5</v>
      </c>
      <c r="N30" s="10">
        <v>542</v>
      </c>
      <c r="O30" s="10">
        <f t="shared" si="0"/>
        <v>88253</v>
      </c>
      <c r="P30" s="10">
        <v>15436133</v>
      </c>
    </row>
    <row r="31" spans="1:16" ht="13.5" customHeight="1">
      <c r="A31" s="9" t="s">
        <v>19</v>
      </c>
      <c r="B31" s="10" t="s">
        <v>106</v>
      </c>
      <c r="C31" s="10">
        <v>819</v>
      </c>
      <c r="D31" s="10">
        <v>23440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f t="shared" si="0"/>
        <v>819</v>
      </c>
      <c r="P31" s="10">
        <v>23440</v>
      </c>
    </row>
    <row r="32" spans="1:16" ht="13.5" customHeight="1">
      <c r="A32" s="9" t="s">
        <v>20</v>
      </c>
      <c r="B32" s="10" t="s">
        <v>107</v>
      </c>
      <c r="C32" s="10">
        <v>600</v>
      </c>
      <c r="D32" s="10">
        <v>18092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f t="shared" si="0"/>
        <v>600</v>
      </c>
      <c r="P32" s="10">
        <v>18092</v>
      </c>
    </row>
    <row r="33" spans="1:16" ht="13.5" customHeight="1">
      <c r="A33" s="9" t="s">
        <v>21</v>
      </c>
      <c r="B33" s="10" t="s">
        <v>108</v>
      </c>
      <c r="C33" s="10">
        <v>192</v>
      </c>
      <c r="D33" s="10">
        <v>12353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f t="shared" si="0"/>
        <v>192</v>
      </c>
      <c r="P33" s="10">
        <v>12353</v>
      </c>
    </row>
    <row r="34" spans="1:16" ht="13.5" customHeight="1">
      <c r="A34" s="9" t="s">
        <v>22</v>
      </c>
      <c r="B34" s="10" t="s">
        <v>109</v>
      </c>
      <c r="C34" s="10">
        <v>5175</v>
      </c>
      <c r="D34" s="10">
        <v>484837</v>
      </c>
      <c r="E34" s="10">
        <v>8</v>
      </c>
      <c r="F34" s="10">
        <v>32</v>
      </c>
      <c r="G34" s="10">
        <v>11</v>
      </c>
      <c r="H34" s="10">
        <v>325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f t="shared" si="0"/>
        <v>5194</v>
      </c>
      <c r="P34" s="10">
        <v>485194</v>
      </c>
    </row>
    <row r="35" spans="1:16" ht="13.5" customHeight="1">
      <c r="A35" s="9" t="s">
        <v>23</v>
      </c>
      <c r="B35" s="10" t="s">
        <v>110</v>
      </c>
      <c r="C35" s="10">
        <v>1223</v>
      </c>
      <c r="D35" s="10">
        <v>37265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f t="shared" si="0"/>
        <v>1223</v>
      </c>
      <c r="P35" s="10">
        <v>37265</v>
      </c>
    </row>
    <row r="36" spans="1:16" ht="13.5" customHeight="1">
      <c r="A36" s="9" t="s">
        <v>24</v>
      </c>
      <c r="B36" s="10" t="s">
        <v>111</v>
      </c>
      <c r="C36" s="10">
        <v>481</v>
      </c>
      <c r="D36" s="10">
        <v>8989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f t="shared" si="0"/>
        <v>481</v>
      </c>
      <c r="P36" s="10">
        <v>8989</v>
      </c>
    </row>
    <row r="37" spans="1:16" ht="13.5" customHeight="1">
      <c r="A37" s="9" t="s">
        <v>25</v>
      </c>
      <c r="B37" s="10" t="s">
        <v>112</v>
      </c>
      <c r="C37" s="10">
        <v>651</v>
      </c>
      <c r="D37" s="10">
        <v>10075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f t="shared" si="0"/>
        <v>651</v>
      </c>
      <c r="P37" s="10">
        <v>10075</v>
      </c>
    </row>
    <row r="38" spans="1:16" ht="13.5" customHeight="1">
      <c r="A38" s="9" t="s">
        <v>26</v>
      </c>
      <c r="B38" s="10" t="s">
        <v>113</v>
      </c>
      <c r="C38" s="10">
        <v>640</v>
      </c>
      <c r="D38" s="10">
        <v>10824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f t="shared" si="0"/>
        <v>640</v>
      </c>
      <c r="P38" s="10">
        <v>10824</v>
      </c>
    </row>
    <row r="39" spans="1:16" ht="13.5" customHeight="1">
      <c r="A39" s="9" t="s">
        <v>27</v>
      </c>
      <c r="B39" s="10" t="s">
        <v>114</v>
      </c>
      <c r="C39" s="10">
        <v>2224</v>
      </c>
      <c r="D39" s="10">
        <v>53756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f t="shared" si="0"/>
        <v>2224</v>
      </c>
      <c r="P39" s="10">
        <v>53756</v>
      </c>
    </row>
    <row r="40" spans="1:16" ht="13.5" customHeight="1">
      <c r="A40" s="9" t="s">
        <v>28</v>
      </c>
      <c r="B40" s="10" t="s">
        <v>115</v>
      </c>
      <c r="C40" s="10">
        <v>2430</v>
      </c>
      <c r="D40" s="10">
        <v>80655</v>
      </c>
      <c r="E40" s="10">
        <v>2</v>
      </c>
      <c r="F40" s="10">
        <v>253</v>
      </c>
      <c r="G40" s="10">
        <v>5</v>
      </c>
      <c r="H40" s="10">
        <v>35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f t="shared" si="0"/>
        <v>2437</v>
      </c>
      <c r="P40" s="10">
        <v>80943</v>
      </c>
    </row>
    <row r="41" spans="1:16" ht="13.5" customHeight="1">
      <c r="A41" s="9" t="s">
        <v>29</v>
      </c>
      <c r="B41" s="10" t="s">
        <v>116</v>
      </c>
      <c r="C41" s="10">
        <v>18065</v>
      </c>
      <c r="D41" s="10">
        <v>776129</v>
      </c>
      <c r="E41" s="10">
        <v>29</v>
      </c>
      <c r="F41" s="10">
        <v>2497</v>
      </c>
      <c r="G41" s="10">
        <v>23</v>
      </c>
      <c r="H41" s="10">
        <v>859</v>
      </c>
      <c r="I41" s="10">
        <v>8</v>
      </c>
      <c r="J41" s="10">
        <v>4040</v>
      </c>
      <c r="K41" s="10">
        <v>0</v>
      </c>
      <c r="L41" s="10">
        <v>0</v>
      </c>
      <c r="M41" s="10">
        <v>0</v>
      </c>
      <c r="N41" s="10">
        <v>0</v>
      </c>
      <c r="O41" s="10">
        <f t="shared" si="0"/>
        <v>18125</v>
      </c>
      <c r="P41" s="10">
        <v>783525</v>
      </c>
    </row>
    <row r="42" spans="1:16" ht="13.5" customHeight="1">
      <c r="A42" s="9" t="s">
        <v>30</v>
      </c>
      <c r="B42" s="10" t="s">
        <v>117</v>
      </c>
      <c r="C42" s="10">
        <v>1413</v>
      </c>
      <c r="D42" s="10">
        <v>91098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f t="shared" si="0"/>
        <v>1413</v>
      </c>
      <c r="P42" s="10">
        <v>91098</v>
      </c>
    </row>
    <row r="43" spans="1:16" ht="13.5" customHeight="1">
      <c r="A43" s="9" t="s">
        <v>31</v>
      </c>
      <c r="B43" s="10" t="s">
        <v>118</v>
      </c>
      <c r="C43" s="10">
        <v>698</v>
      </c>
      <c r="D43" s="10">
        <v>66197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f t="shared" si="0"/>
        <v>698</v>
      </c>
      <c r="P43" s="10">
        <v>66197</v>
      </c>
    </row>
    <row r="44" spans="1:16" ht="13.5" customHeight="1">
      <c r="A44" s="9" t="s">
        <v>32</v>
      </c>
      <c r="B44" s="10" t="s">
        <v>119</v>
      </c>
      <c r="C44" s="10">
        <v>1223</v>
      </c>
      <c r="D44" s="10">
        <v>29444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f t="shared" si="0"/>
        <v>1223</v>
      </c>
      <c r="P44" s="10">
        <v>29444</v>
      </c>
    </row>
    <row r="45" spans="1:16" ht="13.5" customHeight="1">
      <c r="A45" s="11" t="s">
        <v>33</v>
      </c>
      <c r="B45" s="12" t="s">
        <v>120</v>
      </c>
      <c r="C45" s="12">
        <v>810</v>
      </c>
      <c r="D45" s="12">
        <v>26846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f t="shared" si="0"/>
        <v>810</v>
      </c>
      <c r="P45" s="12">
        <v>26846</v>
      </c>
    </row>
    <row r="46" spans="1:16" ht="13.5" customHeight="1">
      <c r="A46" s="9" t="s">
        <v>34</v>
      </c>
      <c r="B46" s="10" t="s">
        <v>121</v>
      </c>
      <c r="C46" s="10">
        <v>327</v>
      </c>
      <c r="D46" s="10">
        <v>15531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f t="shared" si="0"/>
        <v>327</v>
      </c>
      <c r="P46" s="10">
        <v>15531</v>
      </c>
    </row>
    <row r="47" spans="1:16" ht="13.5" customHeight="1">
      <c r="A47" s="9" t="s">
        <v>35</v>
      </c>
      <c r="B47" s="10" t="s">
        <v>122</v>
      </c>
      <c r="C47" s="10">
        <v>2876</v>
      </c>
      <c r="D47" s="10">
        <v>119857</v>
      </c>
      <c r="E47" s="10">
        <v>2</v>
      </c>
      <c r="F47" s="10">
        <v>24</v>
      </c>
      <c r="G47" s="10">
        <v>4</v>
      </c>
      <c r="H47" s="10">
        <v>144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f t="shared" si="0"/>
        <v>2882</v>
      </c>
      <c r="P47" s="10">
        <v>120025</v>
      </c>
    </row>
    <row r="48" spans="1:16" ht="13.5" customHeight="1">
      <c r="A48" s="9" t="s">
        <v>36</v>
      </c>
      <c r="B48" s="10" t="s">
        <v>123</v>
      </c>
      <c r="C48" s="10">
        <v>307</v>
      </c>
      <c r="D48" s="10">
        <v>13119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f t="shared" si="0"/>
        <v>307</v>
      </c>
      <c r="P48" s="10">
        <v>13119</v>
      </c>
    </row>
    <row r="49" spans="1:16" ht="13.5" customHeight="1">
      <c r="A49" s="9" t="s">
        <v>37</v>
      </c>
      <c r="B49" s="10" t="s">
        <v>124</v>
      </c>
      <c r="C49" s="10">
        <v>8393</v>
      </c>
      <c r="D49" s="10">
        <v>370263</v>
      </c>
      <c r="E49" s="10">
        <v>13</v>
      </c>
      <c r="F49" s="10">
        <v>1153</v>
      </c>
      <c r="G49" s="10">
        <v>5</v>
      </c>
      <c r="H49" s="10">
        <v>103</v>
      </c>
      <c r="I49" s="10">
        <v>4</v>
      </c>
      <c r="J49" s="10">
        <v>0</v>
      </c>
      <c r="K49" s="10">
        <v>1</v>
      </c>
      <c r="L49" s="10">
        <v>4</v>
      </c>
      <c r="M49" s="10">
        <v>0</v>
      </c>
      <c r="N49" s="10">
        <v>0</v>
      </c>
      <c r="O49" s="10">
        <f t="shared" si="0"/>
        <v>8416</v>
      </c>
      <c r="P49" s="10">
        <v>371523</v>
      </c>
    </row>
    <row r="50" spans="1:16" ht="13.5" customHeight="1">
      <c r="A50" s="9" t="s">
        <v>38</v>
      </c>
      <c r="B50" s="10" t="s">
        <v>125</v>
      </c>
      <c r="C50" s="10">
        <v>3455</v>
      </c>
      <c r="D50" s="10">
        <v>50846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f t="shared" si="0"/>
        <v>3455</v>
      </c>
      <c r="P50" s="10">
        <v>50846</v>
      </c>
    </row>
    <row r="51" spans="1:16" ht="13.5" customHeight="1">
      <c r="A51" s="9" t="s">
        <v>39</v>
      </c>
      <c r="B51" s="10" t="s">
        <v>126</v>
      </c>
      <c r="C51" s="10">
        <v>1629</v>
      </c>
      <c r="D51" s="10">
        <v>20648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f t="shared" si="0"/>
        <v>1629</v>
      </c>
      <c r="P51" s="10">
        <v>20648</v>
      </c>
    </row>
    <row r="52" spans="1:16" ht="13.5" customHeight="1">
      <c r="A52" s="9" t="s">
        <v>40</v>
      </c>
      <c r="B52" s="10" t="s">
        <v>127</v>
      </c>
      <c r="C52" s="10">
        <v>2127</v>
      </c>
      <c r="D52" s="10">
        <v>85238</v>
      </c>
      <c r="E52" s="10">
        <v>2</v>
      </c>
      <c r="F52" s="10">
        <v>34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0"/>
        <v>2130</v>
      </c>
      <c r="P52" s="10">
        <v>85272</v>
      </c>
    </row>
    <row r="53" spans="1:16" ht="13.5" customHeight="1">
      <c r="A53" s="9" t="s">
        <v>41</v>
      </c>
      <c r="B53" s="10" t="s">
        <v>128</v>
      </c>
      <c r="C53" s="10">
        <v>1651</v>
      </c>
      <c r="D53" s="10">
        <v>165722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f t="shared" si="0"/>
        <v>1651</v>
      </c>
      <c r="P53" s="10">
        <v>165722</v>
      </c>
    </row>
    <row r="54" spans="1:16" ht="13.5" customHeight="1">
      <c r="A54" s="9" t="s">
        <v>42</v>
      </c>
      <c r="B54" s="10" t="s">
        <v>129</v>
      </c>
      <c r="C54" s="10">
        <v>5242</v>
      </c>
      <c r="D54" s="10">
        <v>309939</v>
      </c>
      <c r="E54" s="10">
        <v>5</v>
      </c>
      <c r="F54" s="10">
        <v>56</v>
      </c>
      <c r="G54" s="10">
        <v>3</v>
      </c>
      <c r="H54" s="10">
        <v>5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f aca="true" t="shared" si="1" ref="O54:O98">C54+E54+G54+I54+K54+M54</f>
        <v>5250</v>
      </c>
      <c r="P54" s="10">
        <v>310000</v>
      </c>
    </row>
    <row r="55" spans="1:16" ht="13.5" customHeight="1">
      <c r="A55" s="9" t="s">
        <v>43</v>
      </c>
      <c r="B55" s="10" t="s">
        <v>130</v>
      </c>
      <c r="C55" s="10">
        <v>2157</v>
      </c>
      <c r="D55" s="10">
        <v>177873</v>
      </c>
      <c r="E55" s="10">
        <v>8</v>
      </c>
      <c r="F55" s="10">
        <v>449</v>
      </c>
      <c r="G55" s="10">
        <v>1</v>
      </c>
      <c r="H55" s="10">
        <v>2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f t="shared" si="1"/>
        <v>2166</v>
      </c>
      <c r="P55" s="10">
        <v>178324</v>
      </c>
    </row>
    <row r="56" spans="1:16" ht="13.5" customHeight="1">
      <c r="A56" s="9" t="s">
        <v>44</v>
      </c>
      <c r="B56" s="10" t="s">
        <v>131</v>
      </c>
      <c r="C56" s="10">
        <v>260</v>
      </c>
      <c r="D56" s="10">
        <v>25604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f t="shared" si="1"/>
        <v>260</v>
      </c>
      <c r="P56" s="10">
        <v>25604</v>
      </c>
    </row>
    <row r="57" spans="1:16" ht="13.5" customHeight="1">
      <c r="A57" s="9" t="s">
        <v>45</v>
      </c>
      <c r="B57" s="10" t="s">
        <v>132</v>
      </c>
      <c r="C57" s="10">
        <v>14947</v>
      </c>
      <c r="D57" s="10">
        <v>1097242</v>
      </c>
      <c r="E57" s="10">
        <v>38</v>
      </c>
      <c r="F57" s="10">
        <v>9871</v>
      </c>
      <c r="G57" s="10">
        <v>53</v>
      </c>
      <c r="H57" s="10">
        <v>9849</v>
      </c>
      <c r="I57" s="10">
        <v>7</v>
      </c>
      <c r="J57" s="10">
        <v>34</v>
      </c>
      <c r="K57" s="10">
        <v>1</v>
      </c>
      <c r="L57" s="10">
        <v>3</v>
      </c>
      <c r="M57" s="10">
        <v>0</v>
      </c>
      <c r="N57" s="10">
        <v>0</v>
      </c>
      <c r="O57" s="10">
        <f t="shared" si="1"/>
        <v>15046</v>
      </c>
      <c r="P57" s="10">
        <v>1116999</v>
      </c>
    </row>
    <row r="58" spans="1:16" ht="13.5" customHeight="1">
      <c r="A58" s="9" t="s">
        <v>46</v>
      </c>
      <c r="B58" s="10" t="s">
        <v>133</v>
      </c>
      <c r="C58" s="10">
        <v>136</v>
      </c>
      <c r="D58" s="10">
        <v>2710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f t="shared" si="1"/>
        <v>136</v>
      </c>
      <c r="P58" s="10">
        <v>2710</v>
      </c>
    </row>
    <row r="59" spans="1:16" ht="13.5" customHeight="1">
      <c r="A59" s="9" t="s">
        <v>47</v>
      </c>
      <c r="B59" s="10" t="s">
        <v>134</v>
      </c>
      <c r="C59" s="10">
        <v>595</v>
      </c>
      <c r="D59" s="10">
        <v>28573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f t="shared" si="1"/>
        <v>595</v>
      </c>
      <c r="P59" s="10">
        <v>28573</v>
      </c>
    </row>
    <row r="60" spans="1:16" ht="13.5" customHeight="1">
      <c r="A60" s="9" t="s">
        <v>48</v>
      </c>
      <c r="B60" s="10" t="s">
        <v>135</v>
      </c>
      <c r="C60" s="10">
        <v>11347</v>
      </c>
      <c r="D60" s="10">
        <v>456933</v>
      </c>
      <c r="E60" s="10">
        <v>6</v>
      </c>
      <c r="F60" s="10">
        <v>411</v>
      </c>
      <c r="G60" s="10">
        <v>22</v>
      </c>
      <c r="H60" s="10">
        <v>1142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f t="shared" si="1"/>
        <v>11375</v>
      </c>
      <c r="P60" s="10">
        <v>458486</v>
      </c>
    </row>
    <row r="61" spans="1:16" ht="13.5" customHeight="1">
      <c r="A61" s="9" t="s">
        <v>49</v>
      </c>
      <c r="B61" s="10" t="s">
        <v>136</v>
      </c>
      <c r="C61" s="10">
        <v>385</v>
      </c>
      <c r="D61" s="10">
        <v>17718</v>
      </c>
      <c r="E61" s="10">
        <v>1</v>
      </c>
      <c r="F61" s="10">
        <v>22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f t="shared" si="1"/>
        <v>386</v>
      </c>
      <c r="P61" s="10">
        <v>17740</v>
      </c>
    </row>
    <row r="62" spans="1:16" ht="13.5" customHeight="1">
      <c r="A62" s="9" t="s">
        <v>50</v>
      </c>
      <c r="B62" s="10" t="s">
        <v>137</v>
      </c>
      <c r="C62" s="10">
        <v>1212</v>
      </c>
      <c r="D62" s="10">
        <v>21179</v>
      </c>
      <c r="E62" s="10">
        <v>1</v>
      </c>
      <c r="F62" s="10">
        <v>12</v>
      </c>
      <c r="G62" s="10">
        <v>4</v>
      </c>
      <c r="H62" s="10">
        <v>111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f t="shared" si="1"/>
        <v>1217</v>
      </c>
      <c r="P62" s="10">
        <v>21302</v>
      </c>
    </row>
    <row r="63" spans="1:16" ht="13.5" customHeight="1">
      <c r="A63" s="9" t="s">
        <v>51</v>
      </c>
      <c r="B63" s="10" t="s">
        <v>138</v>
      </c>
      <c r="C63" s="10">
        <v>4048</v>
      </c>
      <c r="D63" s="10">
        <v>480643</v>
      </c>
      <c r="E63" s="10">
        <v>12</v>
      </c>
      <c r="F63" s="10">
        <v>13126</v>
      </c>
      <c r="G63" s="10">
        <v>19</v>
      </c>
      <c r="H63" s="10">
        <v>618</v>
      </c>
      <c r="I63" s="10">
        <v>3</v>
      </c>
      <c r="J63" s="10">
        <v>52</v>
      </c>
      <c r="K63" s="10">
        <v>0</v>
      </c>
      <c r="L63" s="10">
        <v>0</v>
      </c>
      <c r="M63" s="10">
        <v>0</v>
      </c>
      <c r="N63" s="10">
        <v>0</v>
      </c>
      <c r="O63" s="10">
        <f t="shared" si="1"/>
        <v>4082</v>
      </c>
      <c r="P63" s="10">
        <v>494439</v>
      </c>
    </row>
    <row r="64" spans="1:16" ht="13.5" customHeight="1">
      <c r="A64" s="9" t="s">
        <v>52</v>
      </c>
      <c r="B64" s="10" t="s">
        <v>139</v>
      </c>
      <c r="C64" s="10">
        <v>351</v>
      </c>
      <c r="D64" s="10">
        <v>31976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f t="shared" si="1"/>
        <v>351</v>
      </c>
      <c r="P64" s="10">
        <v>31976</v>
      </c>
    </row>
    <row r="65" spans="1:16" ht="13.5" customHeight="1">
      <c r="A65" s="9" t="s">
        <v>53</v>
      </c>
      <c r="B65" s="10" t="s">
        <v>140</v>
      </c>
      <c r="C65" s="10">
        <v>5374</v>
      </c>
      <c r="D65" s="10">
        <v>509216</v>
      </c>
      <c r="E65" s="10">
        <v>9</v>
      </c>
      <c r="F65" s="10">
        <v>7753</v>
      </c>
      <c r="G65" s="10">
        <v>5</v>
      </c>
      <c r="H65" s="10">
        <v>352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f t="shared" si="1"/>
        <v>5388</v>
      </c>
      <c r="P65" s="10">
        <v>517321</v>
      </c>
    </row>
    <row r="66" spans="1:16" ht="13.5" customHeight="1">
      <c r="A66" s="9" t="s">
        <v>54</v>
      </c>
      <c r="B66" s="10" t="s">
        <v>141</v>
      </c>
      <c r="C66" s="10">
        <v>3537</v>
      </c>
      <c r="D66" s="10">
        <v>104672</v>
      </c>
      <c r="E66" s="10">
        <v>0</v>
      </c>
      <c r="F66" s="10">
        <v>0</v>
      </c>
      <c r="G66" s="10">
        <v>1</v>
      </c>
      <c r="H66" s="10">
        <v>454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f t="shared" si="1"/>
        <v>3538</v>
      </c>
      <c r="P66" s="10">
        <v>105126</v>
      </c>
    </row>
    <row r="67" spans="1:16" ht="13.5" customHeight="1">
      <c r="A67" s="9" t="s">
        <v>55</v>
      </c>
      <c r="B67" s="10" t="s">
        <v>142</v>
      </c>
      <c r="C67" s="10">
        <v>1294</v>
      </c>
      <c r="D67" s="10">
        <v>24852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f t="shared" si="1"/>
        <v>1294</v>
      </c>
      <c r="P67" s="10">
        <v>24852</v>
      </c>
    </row>
    <row r="68" spans="1:16" ht="13.5" customHeight="1">
      <c r="A68" s="9" t="s">
        <v>56</v>
      </c>
      <c r="B68" s="10" t="s">
        <v>143</v>
      </c>
      <c r="C68" s="10">
        <v>1194</v>
      </c>
      <c r="D68" s="10">
        <v>18847</v>
      </c>
      <c r="E68" s="10">
        <v>2</v>
      </c>
      <c r="F68" s="10">
        <v>87</v>
      </c>
      <c r="G68" s="10">
        <v>1</v>
      </c>
      <c r="H68" s="10">
        <v>12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f t="shared" si="1"/>
        <v>1197</v>
      </c>
      <c r="P68" s="10">
        <v>18946</v>
      </c>
    </row>
    <row r="69" spans="1:16" ht="13.5" customHeight="1">
      <c r="A69" s="9" t="s">
        <v>57</v>
      </c>
      <c r="B69" s="10" t="s">
        <v>144</v>
      </c>
      <c r="C69" s="10">
        <v>11881</v>
      </c>
      <c r="D69" s="10">
        <v>539882</v>
      </c>
      <c r="E69" s="10">
        <v>10</v>
      </c>
      <c r="F69" s="10">
        <v>1909</v>
      </c>
      <c r="G69" s="10">
        <v>7</v>
      </c>
      <c r="H69" s="10">
        <v>305</v>
      </c>
      <c r="I69" s="10">
        <v>4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f t="shared" si="1"/>
        <v>11902</v>
      </c>
      <c r="P69" s="10">
        <v>542096</v>
      </c>
    </row>
    <row r="70" spans="1:16" ht="13.5" customHeight="1">
      <c r="A70" s="9" t="s">
        <v>58</v>
      </c>
      <c r="B70" s="10" t="s">
        <v>145</v>
      </c>
      <c r="C70" s="10">
        <v>2333</v>
      </c>
      <c r="D70" s="10">
        <v>116516</v>
      </c>
      <c r="E70" s="10">
        <v>0</v>
      </c>
      <c r="F70" s="10">
        <v>0</v>
      </c>
      <c r="G70" s="10">
        <v>2</v>
      </c>
      <c r="H70" s="10">
        <v>20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f t="shared" si="1"/>
        <v>2335</v>
      </c>
      <c r="P70" s="10">
        <v>116536</v>
      </c>
    </row>
    <row r="71" spans="1:16" ht="13.5" customHeight="1">
      <c r="A71" s="9" t="s">
        <v>59</v>
      </c>
      <c r="B71" s="10" t="s">
        <v>146</v>
      </c>
      <c r="C71" s="10">
        <v>25807</v>
      </c>
      <c r="D71" s="10">
        <v>4568432</v>
      </c>
      <c r="E71" s="10">
        <v>97</v>
      </c>
      <c r="F71" s="10">
        <v>25485</v>
      </c>
      <c r="G71" s="10">
        <v>232</v>
      </c>
      <c r="H71" s="10">
        <v>34332</v>
      </c>
      <c r="I71" s="10">
        <v>40</v>
      </c>
      <c r="J71" s="10">
        <v>32947</v>
      </c>
      <c r="K71" s="10">
        <v>0</v>
      </c>
      <c r="L71" s="10">
        <v>0</v>
      </c>
      <c r="M71" s="10">
        <v>5</v>
      </c>
      <c r="N71" s="10">
        <v>342</v>
      </c>
      <c r="O71" s="10">
        <f t="shared" si="1"/>
        <v>26181</v>
      </c>
      <c r="P71" s="10">
        <v>4661538</v>
      </c>
    </row>
    <row r="72" spans="1:16" ht="13.5" customHeight="1">
      <c r="A72" s="9" t="s">
        <v>60</v>
      </c>
      <c r="B72" s="10" t="s">
        <v>147</v>
      </c>
      <c r="C72" s="10">
        <v>5425</v>
      </c>
      <c r="D72" s="10">
        <v>225391</v>
      </c>
      <c r="E72" s="10">
        <v>1</v>
      </c>
      <c r="F72" s="10">
        <v>6</v>
      </c>
      <c r="G72" s="10">
        <v>5</v>
      </c>
      <c r="H72" s="10">
        <v>186</v>
      </c>
      <c r="I72" s="10">
        <v>2</v>
      </c>
      <c r="J72" s="10">
        <v>21</v>
      </c>
      <c r="K72" s="10">
        <v>0</v>
      </c>
      <c r="L72" s="10">
        <v>0</v>
      </c>
      <c r="M72" s="10">
        <v>0</v>
      </c>
      <c r="N72" s="10">
        <v>0</v>
      </c>
      <c r="O72" s="10">
        <f t="shared" si="1"/>
        <v>5433</v>
      </c>
      <c r="P72" s="10">
        <v>225604</v>
      </c>
    </row>
    <row r="73" spans="1:16" ht="13.5" customHeight="1">
      <c r="A73" s="9" t="s">
        <v>61</v>
      </c>
      <c r="B73" s="10" t="s">
        <v>148</v>
      </c>
      <c r="C73" s="10">
        <v>8367</v>
      </c>
      <c r="D73" s="10">
        <v>282149</v>
      </c>
      <c r="E73" s="10">
        <v>1</v>
      </c>
      <c r="F73" s="10">
        <v>16</v>
      </c>
      <c r="G73" s="10">
        <v>3</v>
      </c>
      <c r="H73" s="10">
        <v>16</v>
      </c>
      <c r="I73" s="10">
        <v>1</v>
      </c>
      <c r="J73" s="10">
        <v>3106</v>
      </c>
      <c r="K73" s="10">
        <v>0</v>
      </c>
      <c r="L73" s="10">
        <v>0</v>
      </c>
      <c r="M73" s="10">
        <v>0</v>
      </c>
      <c r="N73" s="10">
        <v>0</v>
      </c>
      <c r="O73" s="10">
        <f t="shared" si="1"/>
        <v>8372</v>
      </c>
      <c r="P73" s="10">
        <v>285287</v>
      </c>
    </row>
    <row r="74" spans="1:16" ht="13.5" customHeight="1">
      <c r="A74" s="9" t="s">
        <v>62</v>
      </c>
      <c r="B74" s="10" t="s">
        <v>149</v>
      </c>
      <c r="C74" s="10">
        <v>1270</v>
      </c>
      <c r="D74" s="10">
        <v>47712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f t="shared" si="1"/>
        <v>1270</v>
      </c>
      <c r="P74" s="10">
        <v>47712</v>
      </c>
    </row>
    <row r="75" spans="1:16" ht="13.5" customHeight="1">
      <c r="A75" s="9" t="s">
        <v>63</v>
      </c>
      <c r="B75" s="10" t="s">
        <v>150</v>
      </c>
      <c r="C75" s="10">
        <v>733</v>
      </c>
      <c r="D75" s="10">
        <v>14422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f t="shared" si="1"/>
        <v>733</v>
      </c>
      <c r="P75" s="10">
        <v>14422</v>
      </c>
    </row>
    <row r="76" spans="1:16" ht="13.5" customHeight="1">
      <c r="A76" s="9" t="s">
        <v>64</v>
      </c>
      <c r="B76" s="10" t="s">
        <v>151</v>
      </c>
      <c r="C76" s="10">
        <v>163</v>
      </c>
      <c r="D76" s="10">
        <v>5433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f t="shared" si="1"/>
        <v>163</v>
      </c>
      <c r="P76" s="10">
        <v>5433</v>
      </c>
    </row>
    <row r="77" spans="1:16" ht="13.5" customHeight="1">
      <c r="A77" s="9" t="s">
        <v>65</v>
      </c>
      <c r="B77" s="10" t="s">
        <v>152</v>
      </c>
      <c r="C77" s="10">
        <v>3133</v>
      </c>
      <c r="D77" s="10">
        <v>103427</v>
      </c>
      <c r="E77" s="10">
        <v>2</v>
      </c>
      <c r="F77" s="10">
        <v>37</v>
      </c>
      <c r="G77" s="10">
        <v>1</v>
      </c>
      <c r="H77" s="10">
        <v>2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f t="shared" si="1"/>
        <v>3136</v>
      </c>
      <c r="P77" s="10">
        <v>103466</v>
      </c>
    </row>
    <row r="78" spans="1:16" ht="13.5" customHeight="1">
      <c r="A78" s="11" t="s">
        <v>66</v>
      </c>
      <c r="B78" s="12" t="s">
        <v>153</v>
      </c>
      <c r="C78" s="12">
        <v>1307</v>
      </c>
      <c r="D78" s="12">
        <v>36179</v>
      </c>
      <c r="E78" s="12">
        <v>1</v>
      </c>
      <c r="F78" s="12">
        <v>2452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f t="shared" si="1"/>
        <v>1308</v>
      </c>
      <c r="P78" s="12">
        <v>38631</v>
      </c>
    </row>
    <row r="79" spans="1:16" ht="13.5" customHeight="1">
      <c r="A79" s="9" t="s">
        <v>67</v>
      </c>
      <c r="B79" s="10" t="s">
        <v>154</v>
      </c>
      <c r="C79" s="10">
        <v>1189</v>
      </c>
      <c r="D79" s="10">
        <v>38986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f t="shared" si="1"/>
        <v>1189</v>
      </c>
      <c r="P79" s="10">
        <v>38986</v>
      </c>
    </row>
    <row r="80" spans="1:16" ht="13.5" customHeight="1">
      <c r="A80" s="9" t="s">
        <v>68</v>
      </c>
      <c r="B80" s="10" t="s">
        <v>155</v>
      </c>
      <c r="C80" s="10">
        <v>949</v>
      </c>
      <c r="D80" s="10">
        <v>56274</v>
      </c>
      <c r="E80" s="10">
        <v>1</v>
      </c>
      <c r="F80" s="10">
        <v>7</v>
      </c>
      <c r="G80" s="10">
        <v>1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f t="shared" si="1"/>
        <v>951</v>
      </c>
      <c r="P80" s="10">
        <v>56281</v>
      </c>
    </row>
    <row r="81" spans="1:16" ht="13.5" customHeight="1">
      <c r="A81" s="9" t="s">
        <v>69</v>
      </c>
      <c r="B81" s="10" t="s">
        <v>156</v>
      </c>
      <c r="C81" s="10">
        <v>599</v>
      </c>
      <c r="D81" s="10">
        <v>31606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f t="shared" si="1"/>
        <v>599</v>
      </c>
      <c r="P81" s="10">
        <v>31606</v>
      </c>
    </row>
    <row r="82" spans="1:16" ht="13.5" customHeight="1">
      <c r="A82" s="9" t="s">
        <v>70</v>
      </c>
      <c r="B82" s="10" t="s">
        <v>157</v>
      </c>
      <c r="C82" s="10">
        <v>827</v>
      </c>
      <c r="D82" s="10">
        <v>20797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f t="shared" si="1"/>
        <v>827</v>
      </c>
      <c r="P82" s="10">
        <v>20797</v>
      </c>
    </row>
    <row r="83" spans="1:16" ht="13.5" customHeight="1">
      <c r="A83" s="9" t="s">
        <v>71</v>
      </c>
      <c r="B83" s="10" t="s">
        <v>158</v>
      </c>
      <c r="C83" s="10">
        <v>1526</v>
      </c>
      <c r="D83" s="10">
        <v>58287</v>
      </c>
      <c r="E83" s="10">
        <v>0</v>
      </c>
      <c r="F83" s="10">
        <v>0</v>
      </c>
      <c r="G83" s="10">
        <v>2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f t="shared" si="1"/>
        <v>1528</v>
      </c>
      <c r="P83" s="10">
        <v>58287</v>
      </c>
    </row>
    <row r="84" spans="1:16" ht="13.5" customHeight="1">
      <c r="A84" s="9" t="s">
        <v>72</v>
      </c>
      <c r="B84" s="10" t="s">
        <v>159</v>
      </c>
      <c r="C84" s="10">
        <v>13229</v>
      </c>
      <c r="D84" s="10">
        <v>1137510</v>
      </c>
      <c r="E84" s="10">
        <v>101</v>
      </c>
      <c r="F84" s="10">
        <v>15482</v>
      </c>
      <c r="G84" s="10">
        <v>38</v>
      </c>
      <c r="H84" s="10">
        <v>3261</v>
      </c>
      <c r="I84" s="10">
        <v>20</v>
      </c>
      <c r="J84" s="10">
        <v>3233</v>
      </c>
      <c r="K84" s="10">
        <v>4</v>
      </c>
      <c r="L84" s="10">
        <v>7</v>
      </c>
      <c r="M84" s="10">
        <v>0</v>
      </c>
      <c r="N84" s="10">
        <v>0</v>
      </c>
      <c r="O84" s="10">
        <f t="shared" si="1"/>
        <v>13392</v>
      </c>
      <c r="P84" s="10">
        <v>1159493</v>
      </c>
    </row>
    <row r="85" spans="1:16" ht="13.5" customHeight="1">
      <c r="A85" s="9" t="s">
        <v>73</v>
      </c>
      <c r="B85" s="10" t="s">
        <v>160</v>
      </c>
      <c r="C85" s="10">
        <v>1243</v>
      </c>
      <c r="D85" s="10">
        <v>28125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f t="shared" si="1"/>
        <v>1243</v>
      </c>
      <c r="P85" s="10">
        <v>28125</v>
      </c>
    </row>
    <row r="86" spans="1:16" ht="13.5" customHeight="1">
      <c r="A86" s="9" t="s">
        <v>74</v>
      </c>
      <c r="B86" s="10" t="s">
        <v>161</v>
      </c>
      <c r="C86" s="10">
        <v>1661</v>
      </c>
      <c r="D86" s="10">
        <v>28521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f t="shared" si="1"/>
        <v>1661</v>
      </c>
      <c r="P86" s="10">
        <v>28521</v>
      </c>
    </row>
    <row r="87" spans="1:16" ht="13.5" customHeight="1">
      <c r="A87" s="9" t="s">
        <v>75</v>
      </c>
      <c r="B87" s="10" t="s">
        <v>162</v>
      </c>
      <c r="C87" s="10">
        <v>322</v>
      </c>
      <c r="D87" s="10">
        <v>10852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f t="shared" si="1"/>
        <v>322</v>
      </c>
      <c r="P87" s="10">
        <v>10852</v>
      </c>
    </row>
    <row r="88" spans="1:16" ht="13.5" customHeight="1">
      <c r="A88" s="9" t="s">
        <v>76</v>
      </c>
      <c r="B88" s="10" t="s">
        <v>163</v>
      </c>
      <c r="C88" s="10">
        <v>1645</v>
      </c>
      <c r="D88" s="10">
        <v>100610</v>
      </c>
      <c r="E88" s="10">
        <v>1</v>
      </c>
      <c r="F88" s="10">
        <v>5</v>
      </c>
      <c r="G88" s="10">
        <v>6</v>
      </c>
      <c r="H88" s="10">
        <v>224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f t="shared" si="1"/>
        <v>1652</v>
      </c>
      <c r="P88" s="10">
        <v>100839</v>
      </c>
    </row>
    <row r="89" spans="1:16" ht="13.5" customHeight="1">
      <c r="A89" s="9" t="s">
        <v>77</v>
      </c>
      <c r="B89" s="10" t="s">
        <v>164</v>
      </c>
      <c r="C89" s="10">
        <v>2906</v>
      </c>
      <c r="D89" s="10">
        <v>75518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f t="shared" si="1"/>
        <v>2906</v>
      </c>
      <c r="P89" s="10">
        <v>75518</v>
      </c>
    </row>
    <row r="90" spans="1:16" ht="13.5" customHeight="1">
      <c r="A90" s="9" t="s">
        <v>78</v>
      </c>
      <c r="B90" s="10" t="s">
        <v>165</v>
      </c>
      <c r="C90" s="10">
        <v>1913</v>
      </c>
      <c r="D90" s="10">
        <v>60466</v>
      </c>
      <c r="E90" s="10">
        <v>2</v>
      </c>
      <c r="F90" s="10">
        <v>65</v>
      </c>
      <c r="G90" s="10">
        <v>1</v>
      </c>
      <c r="H90" s="10">
        <v>5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f t="shared" si="1"/>
        <v>1916</v>
      </c>
      <c r="P90" s="10">
        <v>60536</v>
      </c>
    </row>
    <row r="91" spans="1:16" ht="13.5" customHeight="1">
      <c r="A91" s="9" t="s">
        <v>79</v>
      </c>
      <c r="B91" s="10" t="s">
        <v>166</v>
      </c>
      <c r="C91" s="10">
        <v>6169</v>
      </c>
      <c r="D91" s="10">
        <v>369176</v>
      </c>
      <c r="E91" s="10">
        <v>22</v>
      </c>
      <c r="F91" s="10">
        <v>24434</v>
      </c>
      <c r="G91" s="10">
        <v>8</v>
      </c>
      <c r="H91" s="10">
        <v>179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f t="shared" si="1"/>
        <v>6199</v>
      </c>
      <c r="P91" s="10">
        <v>393789</v>
      </c>
    </row>
    <row r="92" spans="1:16" ht="13.5" customHeight="1">
      <c r="A92" s="9" t="s">
        <v>80</v>
      </c>
      <c r="B92" s="10" t="s">
        <v>167</v>
      </c>
      <c r="C92" s="10">
        <v>1584</v>
      </c>
      <c r="D92" s="10">
        <v>28801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f t="shared" si="1"/>
        <v>1584</v>
      </c>
      <c r="P92" s="10">
        <v>28801</v>
      </c>
    </row>
    <row r="93" spans="1:16" ht="13.5" customHeight="1">
      <c r="A93" s="9" t="s">
        <v>81</v>
      </c>
      <c r="B93" s="10" t="s">
        <v>168</v>
      </c>
      <c r="C93" s="10">
        <v>997</v>
      </c>
      <c r="D93" s="10">
        <v>14777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f t="shared" si="1"/>
        <v>997</v>
      </c>
      <c r="P93" s="10">
        <v>14777</v>
      </c>
    </row>
    <row r="94" spans="1:16" ht="13.5" customHeight="1">
      <c r="A94" s="9" t="s">
        <v>82</v>
      </c>
      <c r="B94" s="10" t="s">
        <v>169</v>
      </c>
      <c r="C94" s="10">
        <v>1855</v>
      </c>
      <c r="D94" s="10">
        <v>120524</v>
      </c>
      <c r="E94" s="10">
        <v>1</v>
      </c>
      <c r="F94" s="10">
        <v>1</v>
      </c>
      <c r="G94" s="10">
        <v>5</v>
      </c>
      <c r="H94" s="10">
        <v>268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f t="shared" si="1"/>
        <v>1861</v>
      </c>
      <c r="P94" s="10">
        <v>120793</v>
      </c>
    </row>
    <row r="95" spans="1:16" ht="13.5" customHeight="1">
      <c r="A95" s="9" t="s">
        <v>83</v>
      </c>
      <c r="B95" s="10" t="s">
        <v>170</v>
      </c>
      <c r="C95" s="10">
        <v>476</v>
      </c>
      <c r="D95" s="10">
        <v>15555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f t="shared" si="1"/>
        <v>476</v>
      </c>
      <c r="P95" s="10">
        <v>15555</v>
      </c>
    </row>
    <row r="96" spans="1:16" ht="13.5" customHeight="1">
      <c r="A96" s="9" t="s">
        <v>84</v>
      </c>
      <c r="B96" s="10" t="s">
        <v>171</v>
      </c>
      <c r="C96" s="10">
        <v>880</v>
      </c>
      <c r="D96" s="10">
        <v>14477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f t="shared" si="1"/>
        <v>880</v>
      </c>
      <c r="P96" s="10">
        <v>14477</v>
      </c>
    </row>
    <row r="97" spans="1:16" ht="13.5" customHeight="1">
      <c r="A97" s="9" t="s">
        <v>85</v>
      </c>
      <c r="B97" s="10" t="s">
        <v>172</v>
      </c>
      <c r="C97" s="10">
        <v>486</v>
      </c>
      <c r="D97" s="10">
        <v>32465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f t="shared" si="1"/>
        <v>486</v>
      </c>
      <c r="P97" s="10">
        <v>32465</v>
      </c>
    </row>
    <row r="98" spans="1:16" ht="13.5" customHeight="1">
      <c r="A98" s="11" t="s">
        <v>86</v>
      </c>
      <c r="B98" s="12" t="s">
        <v>173</v>
      </c>
      <c r="C98" s="12">
        <v>253</v>
      </c>
      <c r="D98" s="12">
        <v>6723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f t="shared" si="1"/>
        <v>253</v>
      </c>
      <c r="P98" s="12">
        <v>6723</v>
      </c>
    </row>
    <row r="99" spans="1:16" s="15" customFormat="1" ht="20.25" customHeight="1">
      <c r="A99" s="26" t="s">
        <v>199</v>
      </c>
      <c r="B99" s="26"/>
      <c r="C99" s="16">
        <f>SUM(C13:C98)</f>
        <v>330369</v>
      </c>
      <c r="D99" s="16">
        <f aca="true" t="shared" si="2" ref="D99:P99">SUM(D13:D98)</f>
        <v>31006066</v>
      </c>
      <c r="E99" s="16">
        <f t="shared" si="2"/>
        <v>901</v>
      </c>
      <c r="F99" s="16">
        <f t="shared" si="2"/>
        <v>235589</v>
      </c>
      <c r="G99" s="16">
        <f t="shared" si="2"/>
        <v>1241</v>
      </c>
      <c r="H99" s="16">
        <f t="shared" si="2"/>
        <v>237259</v>
      </c>
      <c r="I99" s="16">
        <f t="shared" si="2"/>
        <v>532</v>
      </c>
      <c r="J99" s="16">
        <f t="shared" si="2"/>
        <v>253885</v>
      </c>
      <c r="K99" s="16">
        <f t="shared" si="2"/>
        <v>64</v>
      </c>
      <c r="L99" s="16">
        <f t="shared" si="2"/>
        <v>4676</v>
      </c>
      <c r="M99" s="16">
        <f t="shared" si="2"/>
        <v>10</v>
      </c>
      <c r="N99" s="16">
        <f t="shared" si="2"/>
        <v>884</v>
      </c>
      <c r="O99" s="16">
        <f t="shared" si="2"/>
        <v>333117</v>
      </c>
      <c r="P99" s="16">
        <f t="shared" si="2"/>
        <v>31738359</v>
      </c>
    </row>
    <row r="100" spans="1:16" s="15" customFormat="1" ht="20.25" customHeight="1">
      <c r="A100" s="26" t="s">
        <v>202</v>
      </c>
      <c r="B100" s="26"/>
      <c r="C100" s="16">
        <f aca="true" t="shared" si="3" ref="C100:O100">C101-C99</f>
        <v>23829</v>
      </c>
      <c r="D100" s="16">
        <f t="shared" si="3"/>
        <v>594075</v>
      </c>
      <c r="E100" s="16">
        <f t="shared" si="3"/>
        <v>1</v>
      </c>
      <c r="F100" s="16">
        <f t="shared" si="3"/>
        <v>0</v>
      </c>
      <c r="G100" s="16">
        <f t="shared" si="3"/>
        <v>4</v>
      </c>
      <c r="H100" s="16">
        <f t="shared" si="3"/>
        <v>112</v>
      </c>
      <c r="I100" s="16">
        <f t="shared" si="3"/>
        <v>0</v>
      </c>
      <c r="J100" s="16">
        <f t="shared" si="3"/>
        <v>0</v>
      </c>
      <c r="K100" s="16">
        <f t="shared" si="3"/>
        <v>0</v>
      </c>
      <c r="L100" s="16">
        <f t="shared" si="3"/>
        <v>0</v>
      </c>
      <c r="M100" s="16">
        <f t="shared" si="3"/>
        <v>0</v>
      </c>
      <c r="N100" s="16">
        <f t="shared" si="3"/>
        <v>0</v>
      </c>
      <c r="O100" s="16">
        <f t="shared" si="3"/>
        <v>23834</v>
      </c>
      <c r="P100" s="16">
        <f>P101-P99</f>
        <v>594187</v>
      </c>
    </row>
    <row r="101" spans="1:16" s="15" customFormat="1" ht="20.25" customHeight="1">
      <c r="A101" s="26" t="s">
        <v>182</v>
      </c>
      <c r="B101" s="26"/>
      <c r="C101" s="16">
        <v>354198</v>
      </c>
      <c r="D101" s="16">
        <v>31600141</v>
      </c>
      <c r="E101" s="16">
        <v>902</v>
      </c>
      <c r="F101" s="16">
        <v>235589</v>
      </c>
      <c r="G101" s="16">
        <v>1245</v>
      </c>
      <c r="H101" s="16">
        <v>237371</v>
      </c>
      <c r="I101" s="16">
        <v>532</v>
      </c>
      <c r="J101" s="16">
        <v>253885</v>
      </c>
      <c r="K101" s="16">
        <v>64</v>
      </c>
      <c r="L101" s="16">
        <v>4676</v>
      </c>
      <c r="M101" s="16">
        <v>10</v>
      </c>
      <c r="N101" s="16">
        <v>884</v>
      </c>
      <c r="O101" s="17">
        <f>C101+E101+G101+I101+K101+M101</f>
        <v>356951</v>
      </c>
      <c r="P101" s="17">
        <f>D101+F101+H101+J101+L101+N101</f>
        <v>32332546</v>
      </c>
    </row>
    <row r="102" spans="1:16" ht="1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s="15" customFormat="1" ht="18.75" customHeight="1">
      <c r="A103" s="13"/>
      <c r="B103" s="14" t="s">
        <v>203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s="15" customFormat="1" ht="18.75" customHeight="1">
      <c r="A104" s="13"/>
      <c r="B104" s="14" t="s">
        <v>204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s="15" customFormat="1" ht="18.75" customHeight="1">
      <c r="A105" s="13"/>
      <c r="B105" s="14" t="s">
        <v>205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s="15" customFormat="1" ht="18.75" customHeight="1">
      <c r="A106" s="13"/>
      <c r="B106" s="14" t="s">
        <v>206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</sheetData>
  <mergeCells count="22">
    <mergeCell ref="C10:D11"/>
    <mergeCell ref="K10:N10"/>
    <mergeCell ref="K11:L11"/>
    <mergeCell ref="M11:N11"/>
    <mergeCell ref="E11:F11"/>
    <mergeCell ref="G11:H11"/>
    <mergeCell ref="E10:H10"/>
    <mergeCell ref="A6:P6"/>
    <mergeCell ref="A5:P5"/>
    <mergeCell ref="A1:B1"/>
    <mergeCell ref="A2:B2"/>
    <mergeCell ref="A3:B3"/>
    <mergeCell ref="N8:P8"/>
    <mergeCell ref="A99:B99"/>
    <mergeCell ref="A100:B100"/>
    <mergeCell ref="A101:B101"/>
    <mergeCell ref="O9:P11"/>
    <mergeCell ref="A9:A12"/>
    <mergeCell ref="B9:B12"/>
    <mergeCell ref="C9:H9"/>
    <mergeCell ref="I9:N9"/>
    <mergeCell ref="I10:J11"/>
  </mergeCells>
  <printOptions horizontalCentered="1"/>
  <pageMargins left="0" right="0" top="0.3937007874015748" bottom="0.3937007874015748" header="0.5118110236220472" footer="0.5118110236220472"/>
  <pageSetup horizontalDpi="1200" verticalDpi="1200" orientation="landscape" paperSize="9" scale="81" r:id="rId1"/>
  <rowBreaks count="2" manualBreakCount="2">
    <brk id="45" max="255" man="1"/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P123"/>
  <sheetViews>
    <sheetView workbookViewId="0" topLeftCell="C64">
      <selection activeCell="B16" sqref="B16"/>
    </sheetView>
  </sheetViews>
  <sheetFormatPr defaultColWidth="11.5546875" defaultRowHeight="15" customHeight="1"/>
  <cols>
    <col min="1" max="1" width="5.77734375" style="2" customWidth="1"/>
    <col min="2" max="2" width="19.5546875" style="1" customWidth="1"/>
    <col min="3" max="14" width="8.5546875" style="1" customWidth="1"/>
    <col min="15" max="16" width="9.77734375" style="1" customWidth="1"/>
    <col min="17" max="16384" width="11.5546875" style="1" customWidth="1"/>
  </cols>
  <sheetData>
    <row r="1" spans="1:2" ht="15" customHeight="1">
      <c r="A1" s="30" t="s">
        <v>185</v>
      </c>
      <c r="B1" s="30"/>
    </row>
    <row r="2" spans="1:2" ht="15" customHeight="1">
      <c r="A2" s="30" t="s">
        <v>184</v>
      </c>
      <c r="B2" s="30"/>
    </row>
    <row r="3" spans="1:2" ht="15" customHeight="1">
      <c r="A3" s="30" t="s">
        <v>186</v>
      </c>
      <c r="B3" s="30"/>
    </row>
    <row r="5" spans="1:16" ht="18" customHeight="1">
      <c r="A5" s="29" t="s">
        <v>200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8" customHeight="1">
      <c r="A6" s="29" t="s">
        <v>183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8" spans="14:16" ht="15" customHeight="1">
      <c r="N8" s="27" t="s">
        <v>201</v>
      </c>
      <c r="O8" s="27"/>
      <c r="P8" s="27"/>
    </row>
    <row r="9" spans="1:16" s="4" customFormat="1" ht="15" customHeight="1">
      <c r="A9" s="28" t="s">
        <v>174</v>
      </c>
      <c r="B9" s="28" t="s">
        <v>175</v>
      </c>
      <c r="C9" s="28" t="s">
        <v>191</v>
      </c>
      <c r="D9" s="28"/>
      <c r="E9" s="28"/>
      <c r="F9" s="28"/>
      <c r="G9" s="28"/>
      <c r="H9" s="28"/>
      <c r="I9" s="28" t="s">
        <v>192</v>
      </c>
      <c r="J9" s="28"/>
      <c r="K9" s="28"/>
      <c r="L9" s="28"/>
      <c r="M9" s="28"/>
      <c r="N9" s="28"/>
      <c r="O9" s="28" t="s">
        <v>182</v>
      </c>
      <c r="P9" s="28"/>
    </row>
    <row r="10" spans="1:16" s="4" customFormat="1" ht="15" customHeight="1">
      <c r="A10" s="28"/>
      <c r="B10" s="28"/>
      <c r="C10" s="28" t="s">
        <v>181</v>
      </c>
      <c r="D10" s="28"/>
      <c r="E10" s="28" t="s">
        <v>180</v>
      </c>
      <c r="F10" s="28"/>
      <c r="G10" s="28"/>
      <c r="H10" s="28"/>
      <c r="I10" s="28" t="s">
        <v>181</v>
      </c>
      <c r="J10" s="28"/>
      <c r="K10" s="28" t="s">
        <v>180</v>
      </c>
      <c r="L10" s="28"/>
      <c r="M10" s="28"/>
      <c r="N10" s="28"/>
      <c r="O10" s="28"/>
      <c r="P10" s="28"/>
    </row>
    <row r="11" spans="1:16" s="4" customFormat="1" ht="28.5" customHeight="1">
      <c r="A11" s="28"/>
      <c r="B11" s="28"/>
      <c r="C11" s="28"/>
      <c r="D11" s="28"/>
      <c r="E11" s="28" t="s">
        <v>178</v>
      </c>
      <c r="F11" s="28"/>
      <c r="G11" s="28" t="s">
        <v>179</v>
      </c>
      <c r="H11" s="28"/>
      <c r="I11" s="28"/>
      <c r="J11" s="28"/>
      <c r="K11" s="28" t="s">
        <v>178</v>
      </c>
      <c r="L11" s="28"/>
      <c r="M11" s="28" t="s">
        <v>179</v>
      </c>
      <c r="N11" s="28"/>
      <c r="O11" s="28"/>
      <c r="P11" s="28"/>
    </row>
    <row r="12" spans="1:16" s="4" customFormat="1" ht="15" customHeight="1">
      <c r="A12" s="28"/>
      <c r="B12" s="28"/>
      <c r="C12" s="3" t="s">
        <v>176</v>
      </c>
      <c r="D12" s="3" t="s">
        <v>177</v>
      </c>
      <c r="E12" s="3" t="s">
        <v>176</v>
      </c>
      <c r="F12" s="3" t="s">
        <v>177</v>
      </c>
      <c r="G12" s="3" t="s">
        <v>176</v>
      </c>
      <c r="H12" s="3" t="s">
        <v>177</v>
      </c>
      <c r="I12" s="3" t="s">
        <v>176</v>
      </c>
      <c r="J12" s="3" t="s">
        <v>177</v>
      </c>
      <c r="K12" s="3" t="s">
        <v>176</v>
      </c>
      <c r="L12" s="3" t="s">
        <v>177</v>
      </c>
      <c r="M12" s="3" t="s">
        <v>176</v>
      </c>
      <c r="N12" s="3" t="s">
        <v>177</v>
      </c>
      <c r="O12" s="3" t="s">
        <v>176</v>
      </c>
      <c r="P12" s="3" t="s">
        <v>177</v>
      </c>
    </row>
    <row r="13" spans="1:16" ht="13.5" customHeight="1">
      <c r="A13" s="7" t="s">
        <v>0</v>
      </c>
      <c r="B13" s="8" t="s">
        <v>87</v>
      </c>
      <c r="C13" s="8">
        <v>29923</v>
      </c>
      <c r="D13" s="8">
        <v>578634</v>
      </c>
      <c r="E13" s="8">
        <v>474</v>
      </c>
      <c r="F13" s="8">
        <v>15716</v>
      </c>
      <c r="G13" s="8">
        <v>19</v>
      </c>
      <c r="H13" s="8">
        <v>581</v>
      </c>
      <c r="I13" s="8">
        <v>1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f aca="true" t="shared" si="0" ref="O13:O54">C13+E13+G13+I13+K13+M13</f>
        <v>30417</v>
      </c>
      <c r="P13" s="8">
        <v>594931</v>
      </c>
    </row>
    <row r="14" spans="1:16" ht="13.5" customHeight="1">
      <c r="A14" s="9" t="s">
        <v>1</v>
      </c>
      <c r="B14" s="10" t="s">
        <v>88</v>
      </c>
      <c r="C14" s="10">
        <v>2444</v>
      </c>
      <c r="D14" s="10">
        <v>59523</v>
      </c>
      <c r="E14" s="10">
        <v>83</v>
      </c>
      <c r="F14" s="10">
        <v>5057</v>
      </c>
      <c r="G14" s="10">
        <v>3</v>
      </c>
      <c r="H14" s="10">
        <v>277</v>
      </c>
      <c r="I14" s="10">
        <v>1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f t="shared" si="0"/>
        <v>2531</v>
      </c>
      <c r="P14" s="10">
        <v>64857</v>
      </c>
    </row>
    <row r="15" spans="1:16" ht="13.5" customHeight="1">
      <c r="A15" s="9" t="s">
        <v>2</v>
      </c>
      <c r="B15" s="10" t="s">
        <v>89</v>
      </c>
      <c r="C15" s="10">
        <v>1270</v>
      </c>
      <c r="D15" s="10">
        <v>16661</v>
      </c>
      <c r="E15" s="10">
        <v>0</v>
      </c>
      <c r="F15" s="10">
        <v>0</v>
      </c>
      <c r="G15" s="10">
        <v>3</v>
      </c>
      <c r="H15" s="10">
        <v>6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f t="shared" si="0"/>
        <v>1273</v>
      </c>
      <c r="P15" s="10">
        <v>16667</v>
      </c>
    </row>
    <row r="16" spans="1:16" ht="13.5" customHeight="1">
      <c r="A16" s="9" t="s">
        <v>3</v>
      </c>
      <c r="B16" s="10" t="s">
        <v>90</v>
      </c>
      <c r="C16" s="10">
        <v>4098</v>
      </c>
      <c r="D16" s="10">
        <v>93134</v>
      </c>
      <c r="E16" s="10">
        <v>109</v>
      </c>
      <c r="F16" s="10">
        <v>4022</v>
      </c>
      <c r="G16" s="10">
        <v>2</v>
      </c>
      <c r="H16" s="10">
        <v>6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 t="shared" si="0"/>
        <v>4209</v>
      </c>
      <c r="P16" s="10">
        <v>97162</v>
      </c>
    </row>
    <row r="17" spans="1:16" ht="13.5" customHeight="1">
      <c r="A17" s="9" t="s">
        <v>4</v>
      </c>
      <c r="B17" s="10" t="s">
        <v>91</v>
      </c>
      <c r="C17" s="10">
        <v>528</v>
      </c>
      <c r="D17" s="10">
        <v>12830</v>
      </c>
      <c r="E17" s="10">
        <v>42</v>
      </c>
      <c r="F17" s="10">
        <v>2753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f t="shared" si="0"/>
        <v>570</v>
      </c>
      <c r="P17" s="10">
        <v>15583</v>
      </c>
    </row>
    <row r="18" spans="1:16" ht="13.5" customHeight="1">
      <c r="A18" s="9" t="s">
        <v>5</v>
      </c>
      <c r="B18" s="10" t="s">
        <v>92</v>
      </c>
      <c r="C18" s="10">
        <v>9272</v>
      </c>
      <c r="D18" s="10">
        <v>185044</v>
      </c>
      <c r="E18" s="10">
        <v>225</v>
      </c>
      <c r="F18" s="10">
        <v>14522</v>
      </c>
      <c r="G18" s="10">
        <v>2</v>
      </c>
      <c r="H18" s="10">
        <v>30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f t="shared" si="0"/>
        <v>9499</v>
      </c>
      <c r="P18" s="10">
        <v>199596</v>
      </c>
    </row>
    <row r="19" spans="1:16" ht="13.5" customHeight="1">
      <c r="A19" s="9" t="s">
        <v>6</v>
      </c>
      <c r="B19" s="10" t="s">
        <v>93</v>
      </c>
      <c r="C19" s="10">
        <v>2604</v>
      </c>
      <c r="D19" s="10">
        <v>43598</v>
      </c>
      <c r="E19" s="10">
        <v>39</v>
      </c>
      <c r="F19" s="10">
        <v>1679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f t="shared" si="0"/>
        <v>2643</v>
      </c>
      <c r="P19" s="10">
        <v>45277</v>
      </c>
    </row>
    <row r="20" spans="1:16" ht="13.5" customHeight="1">
      <c r="A20" s="9" t="s">
        <v>7</v>
      </c>
      <c r="B20" s="10" t="s">
        <v>94</v>
      </c>
      <c r="C20" s="10">
        <v>2555</v>
      </c>
      <c r="D20" s="10">
        <v>36496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f t="shared" si="0"/>
        <v>2555</v>
      </c>
      <c r="P20" s="10">
        <v>36496</v>
      </c>
    </row>
    <row r="21" spans="1:16" ht="13.5" customHeight="1">
      <c r="A21" s="9" t="s">
        <v>8</v>
      </c>
      <c r="B21" s="10" t="s">
        <v>95</v>
      </c>
      <c r="C21" s="10">
        <v>3611</v>
      </c>
      <c r="D21" s="10">
        <v>53877</v>
      </c>
      <c r="E21" s="10">
        <v>16</v>
      </c>
      <c r="F21" s="10">
        <v>577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f t="shared" si="0"/>
        <v>3627</v>
      </c>
      <c r="P21" s="10">
        <v>54454</v>
      </c>
    </row>
    <row r="22" spans="1:16" ht="13.5" customHeight="1">
      <c r="A22" s="9" t="s">
        <v>9</v>
      </c>
      <c r="B22" s="10" t="s">
        <v>96</v>
      </c>
      <c r="C22" s="10">
        <v>4470</v>
      </c>
      <c r="D22" s="10">
        <v>86028</v>
      </c>
      <c r="E22" s="10">
        <v>126</v>
      </c>
      <c r="F22" s="10">
        <v>6365</v>
      </c>
      <c r="G22" s="10">
        <v>2</v>
      </c>
      <c r="H22" s="10">
        <v>19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si="0"/>
        <v>4598</v>
      </c>
      <c r="P22" s="10">
        <v>92412</v>
      </c>
    </row>
    <row r="23" spans="1:16" ht="13.5" customHeight="1">
      <c r="A23" s="9" t="s">
        <v>10</v>
      </c>
      <c r="B23" s="10" t="s">
        <v>97</v>
      </c>
      <c r="C23" s="10">
        <v>2166</v>
      </c>
      <c r="D23" s="10">
        <v>36678</v>
      </c>
      <c r="E23" s="10">
        <v>6</v>
      </c>
      <c r="F23" s="10">
        <v>219</v>
      </c>
      <c r="G23" s="10">
        <v>1</v>
      </c>
      <c r="H23" s="10">
        <v>31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f t="shared" si="0"/>
        <v>2173</v>
      </c>
      <c r="P23" s="10">
        <v>36928</v>
      </c>
    </row>
    <row r="24" spans="1:16" ht="13.5" customHeight="1">
      <c r="A24" s="9" t="s">
        <v>11</v>
      </c>
      <c r="B24" s="10" t="s">
        <v>98</v>
      </c>
      <c r="C24" s="10">
        <v>3428</v>
      </c>
      <c r="D24" s="10">
        <v>84050</v>
      </c>
      <c r="E24" s="10">
        <v>10</v>
      </c>
      <c r="F24" s="10">
        <v>657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f t="shared" si="0"/>
        <v>3438</v>
      </c>
      <c r="P24" s="10">
        <v>84707</v>
      </c>
    </row>
    <row r="25" spans="1:16" ht="13.5" customHeight="1">
      <c r="A25" s="9" t="s">
        <v>12</v>
      </c>
      <c r="B25" s="10" t="s">
        <v>99</v>
      </c>
      <c r="C25" s="10">
        <v>1233</v>
      </c>
      <c r="D25" s="10">
        <v>49717</v>
      </c>
      <c r="E25" s="10">
        <v>73</v>
      </c>
      <c r="F25" s="10">
        <v>4619</v>
      </c>
      <c r="G25" s="10">
        <v>1</v>
      </c>
      <c r="H25" s="10">
        <v>35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f t="shared" si="0"/>
        <v>1307</v>
      </c>
      <c r="P25" s="10">
        <v>54371</v>
      </c>
    </row>
    <row r="26" spans="1:16" ht="13.5" customHeight="1">
      <c r="A26" s="9" t="s">
        <v>13</v>
      </c>
      <c r="B26" s="10" t="s">
        <v>100</v>
      </c>
      <c r="C26" s="10">
        <v>2941</v>
      </c>
      <c r="D26" s="10">
        <v>69318</v>
      </c>
      <c r="E26" s="10">
        <v>53</v>
      </c>
      <c r="F26" s="10">
        <v>1751</v>
      </c>
      <c r="G26" s="10">
        <v>3</v>
      </c>
      <c r="H26" s="10">
        <v>15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f t="shared" si="0"/>
        <v>2997</v>
      </c>
      <c r="P26" s="10">
        <v>71084</v>
      </c>
    </row>
    <row r="27" spans="1:16" ht="13.5" customHeight="1">
      <c r="A27" s="9" t="s">
        <v>14</v>
      </c>
      <c r="B27" s="10" t="s">
        <v>101</v>
      </c>
      <c r="C27" s="10">
        <v>13264</v>
      </c>
      <c r="D27" s="10">
        <v>291117</v>
      </c>
      <c r="E27" s="10">
        <v>231</v>
      </c>
      <c r="F27" s="10">
        <v>11695</v>
      </c>
      <c r="G27" s="10">
        <v>1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f t="shared" si="0"/>
        <v>13496</v>
      </c>
      <c r="P27" s="10">
        <v>302812</v>
      </c>
    </row>
    <row r="28" spans="1:16" ht="13.5" customHeight="1">
      <c r="A28" s="9" t="s">
        <v>15</v>
      </c>
      <c r="B28" s="10" t="s">
        <v>102</v>
      </c>
      <c r="C28" s="10">
        <v>10743</v>
      </c>
      <c r="D28" s="10">
        <v>290563</v>
      </c>
      <c r="E28" s="10">
        <v>472</v>
      </c>
      <c r="F28" s="10">
        <v>20012</v>
      </c>
      <c r="G28" s="10">
        <v>2</v>
      </c>
      <c r="H28" s="10">
        <v>0</v>
      </c>
      <c r="I28" s="10">
        <v>2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0"/>
        <v>11219</v>
      </c>
      <c r="P28" s="10">
        <v>310575</v>
      </c>
    </row>
    <row r="29" spans="1:16" ht="13.5" customHeight="1">
      <c r="A29" s="9" t="s">
        <v>16</v>
      </c>
      <c r="B29" s="10" t="s">
        <v>103</v>
      </c>
      <c r="C29" s="10">
        <v>8156</v>
      </c>
      <c r="D29" s="10">
        <v>167338</v>
      </c>
      <c r="E29" s="10">
        <v>56</v>
      </c>
      <c r="F29" s="10">
        <v>3450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f t="shared" si="0"/>
        <v>8212</v>
      </c>
      <c r="P29" s="10">
        <v>170788</v>
      </c>
    </row>
    <row r="30" spans="1:16" ht="13.5" customHeight="1">
      <c r="A30" s="9" t="s">
        <v>17</v>
      </c>
      <c r="B30" s="10" t="s">
        <v>104</v>
      </c>
      <c r="C30" s="10">
        <v>2235</v>
      </c>
      <c r="D30" s="10">
        <v>33487</v>
      </c>
      <c r="E30" s="10">
        <v>4</v>
      </c>
      <c r="F30" s="10">
        <v>309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f t="shared" si="0"/>
        <v>2239</v>
      </c>
      <c r="P30" s="10">
        <v>33796</v>
      </c>
    </row>
    <row r="31" spans="1:16" ht="13.5" customHeight="1">
      <c r="A31" s="9" t="s">
        <v>18</v>
      </c>
      <c r="B31" s="10" t="s">
        <v>105</v>
      </c>
      <c r="C31" s="10">
        <v>346095</v>
      </c>
      <c r="D31" s="10">
        <v>8581159</v>
      </c>
      <c r="E31" s="10">
        <v>3922</v>
      </c>
      <c r="F31" s="10">
        <v>163121</v>
      </c>
      <c r="G31" s="10">
        <v>163</v>
      </c>
      <c r="H31" s="10">
        <v>3905</v>
      </c>
      <c r="I31" s="10">
        <v>2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f t="shared" si="0"/>
        <v>350182</v>
      </c>
      <c r="P31" s="10">
        <v>8748185</v>
      </c>
    </row>
    <row r="32" spans="1:16" ht="13.5" customHeight="1">
      <c r="A32" s="9" t="s">
        <v>19</v>
      </c>
      <c r="B32" s="10" t="s">
        <v>106</v>
      </c>
      <c r="C32" s="10">
        <v>2757</v>
      </c>
      <c r="D32" s="10">
        <v>57672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f t="shared" si="0"/>
        <v>2757</v>
      </c>
      <c r="P32" s="10">
        <v>57672</v>
      </c>
    </row>
    <row r="33" spans="1:16" ht="13.5" customHeight="1">
      <c r="A33" s="9" t="s">
        <v>20</v>
      </c>
      <c r="B33" s="10" t="s">
        <v>107</v>
      </c>
      <c r="C33" s="10">
        <v>4788</v>
      </c>
      <c r="D33" s="10">
        <v>70842</v>
      </c>
      <c r="E33" s="10">
        <v>41</v>
      </c>
      <c r="F33" s="10">
        <v>1253</v>
      </c>
      <c r="G33" s="10">
        <v>1</v>
      </c>
      <c r="H33" s="10">
        <v>21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f t="shared" si="0"/>
        <v>4830</v>
      </c>
      <c r="P33" s="10">
        <v>72116</v>
      </c>
    </row>
    <row r="34" spans="1:16" ht="13.5" customHeight="1">
      <c r="A34" s="9" t="s">
        <v>21</v>
      </c>
      <c r="B34" s="10" t="s">
        <v>108</v>
      </c>
      <c r="C34" s="10">
        <v>1081</v>
      </c>
      <c r="D34" s="10">
        <v>56996</v>
      </c>
      <c r="E34" s="10">
        <v>158</v>
      </c>
      <c r="F34" s="10">
        <v>11991</v>
      </c>
      <c r="G34" s="10">
        <v>4</v>
      </c>
      <c r="H34" s="10">
        <v>271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f t="shared" si="0"/>
        <v>1243</v>
      </c>
      <c r="P34" s="10">
        <v>69258</v>
      </c>
    </row>
    <row r="35" spans="1:16" ht="13.5" customHeight="1">
      <c r="A35" s="9" t="s">
        <v>22</v>
      </c>
      <c r="B35" s="10" t="s">
        <v>109</v>
      </c>
      <c r="C35" s="10">
        <v>14919</v>
      </c>
      <c r="D35" s="10">
        <v>372611</v>
      </c>
      <c r="E35" s="10">
        <v>82</v>
      </c>
      <c r="F35" s="10">
        <v>3399</v>
      </c>
      <c r="G35" s="10">
        <v>4</v>
      </c>
      <c r="H35" s="10">
        <v>51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f t="shared" si="0"/>
        <v>15005</v>
      </c>
      <c r="P35" s="10">
        <v>376061</v>
      </c>
    </row>
    <row r="36" spans="1:16" ht="13.5" customHeight="1">
      <c r="A36" s="9" t="s">
        <v>23</v>
      </c>
      <c r="B36" s="10" t="s">
        <v>110</v>
      </c>
      <c r="C36" s="10">
        <v>3980</v>
      </c>
      <c r="D36" s="10">
        <v>88656</v>
      </c>
      <c r="E36" s="10">
        <v>35</v>
      </c>
      <c r="F36" s="10">
        <v>2169</v>
      </c>
      <c r="G36" s="10">
        <v>2</v>
      </c>
      <c r="H36" s="10">
        <v>63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f t="shared" si="0"/>
        <v>4017</v>
      </c>
      <c r="P36" s="10">
        <v>90888</v>
      </c>
    </row>
    <row r="37" spans="1:16" ht="13.5" customHeight="1">
      <c r="A37" s="9" t="s">
        <v>24</v>
      </c>
      <c r="B37" s="10" t="s">
        <v>111</v>
      </c>
      <c r="C37" s="10">
        <v>611</v>
      </c>
      <c r="D37" s="10">
        <v>12934</v>
      </c>
      <c r="E37" s="10">
        <v>28</v>
      </c>
      <c r="F37" s="10">
        <v>1502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f t="shared" si="0"/>
        <v>639</v>
      </c>
      <c r="P37" s="10">
        <v>14436</v>
      </c>
    </row>
    <row r="38" spans="1:16" ht="13.5" customHeight="1">
      <c r="A38" s="9" t="s">
        <v>25</v>
      </c>
      <c r="B38" s="10" t="s">
        <v>112</v>
      </c>
      <c r="C38" s="10">
        <v>1548</v>
      </c>
      <c r="D38" s="10">
        <v>32713</v>
      </c>
      <c r="E38" s="10">
        <v>34</v>
      </c>
      <c r="F38" s="10">
        <v>1087</v>
      </c>
      <c r="G38" s="10">
        <v>1</v>
      </c>
      <c r="H38" s="10">
        <v>2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f t="shared" si="0"/>
        <v>1583</v>
      </c>
      <c r="P38" s="10">
        <v>33802</v>
      </c>
    </row>
    <row r="39" spans="1:16" ht="13.5" customHeight="1">
      <c r="A39" s="9" t="s">
        <v>26</v>
      </c>
      <c r="B39" s="10" t="s">
        <v>113</v>
      </c>
      <c r="C39" s="10">
        <v>1018</v>
      </c>
      <c r="D39" s="10">
        <v>19018</v>
      </c>
      <c r="E39" s="10">
        <v>5</v>
      </c>
      <c r="F39" s="10">
        <v>178</v>
      </c>
      <c r="G39" s="10">
        <v>2</v>
      </c>
      <c r="H39" s="10">
        <v>19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f t="shared" si="0"/>
        <v>1025</v>
      </c>
      <c r="P39" s="10">
        <v>19215</v>
      </c>
    </row>
    <row r="40" spans="1:16" ht="13.5" customHeight="1">
      <c r="A40" s="9" t="s">
        <v>27</v>
      </c>
      <c r="B40" s="10" t="s">
        <v>114</v>
      </c>
      <c r="C40" s="10">
        <v>2886</v>
      </c>
      <c r="D40" s="10">
        <v>61211</v>
      </c>
      <c r="E40" s="10">
        <v>13</v>
      </c>
      <c r="F40" s="10">
        <v>173</v>
      </c>
      <c r="G40" s="10">
        <v>2</v>
      </c>
      <c r="H40" s="10">
        <v>25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f t="shared" si="0"/>
        <v>2901</v>
      </c>
      <c r="P40" s="10">
        <v>61409</v>
      </c>
    </row>
    <row r="41" spans="1:16" ht="13.5" customHeight="1">
      <c r="A41" s="9" t="s">
        <v>28</v>
      </c>
      <c r="B41" s="10" t="s">
        <v>115</v>
      </c>
      <c r="C41" s="10">
        <v>7640</v>
      </c>
      <c r="D41" s="10">
        <v>126245</v>
      </c>
      <c r="E41" s="10">
        <v>16</v>
      </c>
      <c r="F41" s="10">
        <v>704</v>
      </c>
      <c r="G41" s="10">
        <v>3</v>
      </c>
      <c r="H41" s="10">
        <v>38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f t="shared" si="0"/>
        <v>7659</v>
      </c>
      <c r="P41" s="10">
        <v>126987</v>
      </c>
    </row>
    <row r="42" spans="1:16" ht="13.5" customHeight="1">
      <c r="A42" s="9" t="s">
        <v>29</v>
      </c>
      <c r="B42" s="10" t="s">
        <v>116</v>
      </c>
      <c r="C42" s="10">
        <v>60578</v>
      </c>
      <c r="D42" s="10">
        <v>1422943</v>
      </c>
      <c r="E42" s="10">
        <v>815</v>
      </c>
      <c r="F42" s="10">
        <v>34918</v>
      </c>
      <c r="G42" s="10">
        <v>7</v>
      </c>
      <c r="H42" s="10">
        <v>1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f t="shared" si="0"/>
        <v>61400</v>
      </c>
      <c r="P42" s="10">
        <v>1457862</v>
      </c>
    </row>
    <row r="43" spans="1:16" ht="13.5" customHeight="1">
      <c r="A43" s="9" t="s">
        <v>30</v>
      </c>
      <c r="B43" s="10" t="s">
        <v>117</v>
      </c>
      <c r="C43" s="10">
        <v>3141</v>
      </c>
      <c r="D43" s="10">
        <v>96943</v>
      </c>
      <c r="E43" s="10">
        <v>82</v>
      </c>
      <c r="F43" s="10">
        <v>4212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f t="shared" si="0"/>
        <v>3223</v>
      </c>
      <c r="P43" s="10">
        <v>101155</v>
      </c>
    </row>
    <row r="44" spans="1:16" ht="13.5" customHeight="1">
      <c r="A44" s="9" t="s">
        <v>31</v>
      </c>
      <c r="B44" s="10" t="s">
        <v>118</v>
      </c>
      <c r="C44" s="10">
        <v>2847</v>
      </c>
      <c r="D44" s="10">
        <v>58154</v>
      </c>
      <c r="E44" s="10">
        <v>23</v>
      </c>
      <c r="F44" s="10">
        <v>1007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f t="shared" si="0"/>
        <v>2870</v>
      </c>
      <c r="P44" s="10">
        <v>59161</v>
      </c>
    </row>
    <row r="45" spans="1:16" ht="13.5" customHeight="1">
      <c r="A45" s="11" t="s">
        <v>32</v>
      </c>
      <c r="B45" s="12" t="s">
        <v>119</v>
      </c>
      <c r="C45" s="12">
        <v>4281</v>
      </c>
      <c r="D45" s="12">
        <v>98558</v>
      </c>
      <c r="E45" s="12">
        <v>83</v>
      </c>
      <c r="F45" s="12">
        <v>3789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f t="shared" si="0"/>
        <v>4364</v>
      </c>
      <c r="P45" s="12">
        <v>102347</v>
      </c>
    </row>
    <row r="46" spans="1:16" ht="13.5" customHeight="1">
      <c r="A46" s="9" t="s">
        <v>33</v>
      </c>
      <c r="B46" s="10" t="s">
        <v>120</v>
      </c>
      <c r="C46" s="10">
        <v>2874</v>
      </c>
      <c r="D46" s="10">
        <v>76362</v>
      </c>
      <c r="E46" s="10">
        <v>63</v>
      </c>
      <c r="F46" s="10">
        <v>2205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f t="shared" si="0"/>
        <v>2937</v>
      </c>
      <c r="P46" s="10">
        <v>78567</v>
      </c>
    </row>
    <row r="47" spans="1:16" ht="13.5" customHeight="1">
      <c r="A47" s="9" t="s">
        <v>34</v>
      </c>
      <c r="B47" s="10" t="s">
        <v>121</v>
      </c>
      <c r="C47" s="10">
        <v>952</v>
      </c>
      <c r="D47" s="10">
        <v>32149</v>
      </c>
      <c r="E47" s="10">
        <v>77</v>
      </c>
      <c r="F47" s="10">
        <v>5061</v>
      </c>
      <c r="G47" s="10">
        <v>1</v>
      </c>
      <c r="H47" s="10">
        <v>120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f t="shared" si="0"/>
        <v>1030</v>
      </c>
      <c r="P47" s="10">
        <v>37330</v>
      </c>
    </row>
    <row r="48" spans="1:16" ht="13.5" customHeight="1">
      <c r="A48" s="9" t="s">
        <v>35</v>
      </c>
      <c r="B48" s="10" t="s">
        <v>122</v>
      </c>
      <c r="C48" s="10">
        <v>9229</v>
      </c>
      <c r="D48" s="10">
        <v>212209</v>
      </c>
      <c r="E48" s="10">
        <v>317</v>
      </c>
      <c r="F48" s="10">
        <v>15440</v>
      </c>
      <c r="G48" s="10">
        <v>5</v>
      </c>
      <c r="H48" s="10">
        <v>34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f t="shared" si="0"/>
        <v>9551</v>
      </c>
      <c r="P48" s="10">
        <v>227683</v>
      </c>
    </row>
    <row r="49" spans="1:16" ht="13.5" customHeight="1">
      <c r="A49" s="9" t="s">
        <v>36</v>
      </c>
      <c r="B49" s="10" t="s">
        <v>123</v>
      </c>
      <c r="C49" s="10">
        <v>953</v>
      </c>
      <c r="D49" s="10">
        <v>34471</v>
      </c>
      <c r="E49" s="10">
        <v>2</v>
      </c>
      <c r="F49" s="10">
        <v>155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f t="shared" si="0"/>
        <v>955</v>
      </c>
      <c r="P49" s="10">
        <v>34626</v>
      </c>
    </row>
    <row r="50" spans="1:16" ht="13.5" customHeight="1">
      <c r="A50" s="9" t="s">
        <v>37</v>
      </c>
      <c r="B50" s="10" t="s">
        <v>124</v>
      </c>
      <c r="C50" s="10">
        <v>27671</v>
      </c>
      <c r="D50" s="10">
        <v>635794</v>
      </c>
      <c r="E50" s="10">
        <v>331</v>
      </c>
      <c r="F50" s="10">
        <v>10909</v>
      </c>
      <c r="G50" s="10">
        <v>3</v>
      </c>
      <c r="H50" s="10">
        <v>13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f t="shared" si="0"/>
        <v>28005</v>
      </c>
      <c r="P50" s="10">
        <v>646716</v>
      </c>
    </row>
    <row r="51" spans="1:16" ht="13.5" customHeight="1">
      <c r="A51" s="9" t="s">
        <v>38</v>
      </c>
      <c r="B51" s="10" t="s">
        <v>125</v>
      </c>
      <c r="C51" s="10">
        <v>8344</v>
      </c>
      <c r="D51" s="10">
        <v>165840</v>
      </c>
      <c r="E51" s="10">
        <v>79</v>
      </c>
      <c r="F51" s="10">
        <v>2740</v>
      </c>
      <c r="G51" s="10">
        <v>4</v>
      </c>
      <c r="H51" s="10">
        <v>106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f t="shared" si="0"/>
        <v>8427</v>
      </c>
      <c r="P51" s="10">
        <v>168686</v>
      </c>
    </row>
    <row r="52" spans="1:16" ht="13.5" customHeight="1">
      <c r="A52" s="9" t="s">
        <v>39</v>
      </c>
      <c r="B52" s="10" t="s">
        <v>126</v>
      </c>
      <c r="C52" s="10">
        <v>4989</v>
      </c>
      <c r="D52" s="10">
        <v>80058</v>
      </c>
      <c r="E52" s="10">
        <v>41</v>
      </c>
      <c r="F52" s="10">
        <v>961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0"/>
        <v>5030</v>
      </c>
      <c r="P52" s="10">
        <v>81019</v>
      </c>
    </row>
    <row r="53" spans="1:16" ht="13.5" customHeight="1">
      <c r="A53" s="9" t="s">
        <v>40</v>
      </c>
      <c r="B53" s="10" t="s">
        <v>127</v>
      </c>
      <c r="C53" s="10">
        <v>16950</v>
      </c>
      <c r="D53" s="10">
        <v>430103</v>
      </c>
      <c r="E53" s="10">
        <v>391</v>
      </c>
      <c r="F53" s="10">
        <v>16129</v>
      </c>
      <c r="G53" s="10">
        <v>2</v>
      </c>
      <c r="H53" s="10">
        <v>167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f t="shared" si="0"/>
        <v>17343</v>
      </c>
      <c r="P53" s="10">
        <v>446399</v>
      </c>
    </row>
    <row r="54" spans="1:16" ht="13.5" customHeight="1">
      <c r="A54" s="9" t="s">
        <v>41</v>
      </c>
      <c r="B54" s="10" t="s">
        <v>128</v>
      </c>
      <c r="C54" s="10">
        <v>6306</v>
      </c>
      <c r="D54" s="10">
        <v>123154</v>
      </c>
      <c r="E54" s="10">
        <v>60</v>
      </c>
      <c r="F54" s="10">
        <v>3041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f t="shared" si="0"/>
        <v>6366</v>
      </c>
      <c r="P54" s="10">
        <v>126195</v>
      </c>
    </row>
    <row r="55" spans="1:16" ht="13.5" customHeight="1">
      <c r="A55" s="9" t="s">
        <v>42</v>
      </c>
      <c r="B55" s="10" t="s">
        <v>129</v>
      </c>
      <c r="C55" s="10">
        <v>6923</v>
      </c>
      <c r="D55" s="10">
        <v>110701</v>
      </c>
      <c r="E55" s="10">
        <v>3</v>
      </c>
      <c r="F55" s="10">
        <v>1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f aca="true" t="shared" si="1" ref="O55:O99">C55+E55+G55+I55+K55+M55</f>
        <v>6926</v>
      </c>
      <c r="P55" s="10">
        <v>110702</v>
      </c>
    </row>
    <row r="56" spans="1:16" ht="13.5" customHeight="1">
      <c r="A56" s="9" t="s">
        <v>43</v>
      </c>
      <c r="B56" s="10" t="s">
        <v>130</v>
      </c>
      <c r="C56" s="10">
        <v>7822</v>
      </c>
      <c r="D56" s="10">
        <v>152488</v>
      </c>
      <c r="E56" s="10">
        <v>246</v>
      </c>
      <c r="F56" s="10">
        <v>11845</v>
      </c>
      <c r="G56" s="10">
        <v>4</v>
      </c>
      <c r="H56" s="10">
        <v>69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f t="shared" si="1"/>
        <v>8072</v>
      </c>
      <c r="P56" s="10">
        <v>164402</v>
      </c>
    </row>
    <row r="57" spans="1:16" ht="13.5" customHeight="1">
      <c r="A57" s="9" t="s">
        <v>44</v>
      </c>
      <c r="B57" s="10" t="s">
        <v>131</v>
      </c>
      <c r="C57" s="10">
        <v>1522</v>
      </c>
      <c r="D57" s="10">
        <v>39566</v>
      </c>
      <c r="E57" s="10">
        <v>4</v>
      </c>
      <c r="F57" s="10">
        <v>298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f t="shared" si="1"/>
        <v>1526</v>
      </c>
      <c r="P57" s="10">
        <v>39864</v>
      </c>
    </row>
    <row r="58" spans="1:16" ht="13.5" customHeight="1">
      <c r="A58" s="9" t="s">
        <v>45</v>
      </c>
      <c r="B58" s="10" t="s">
        <v>132</v>
      </c>
      <c r="C58" s="10">
        <v>47170</v>
      </c>
      <c r="D58" s="10">
        <v>1067692</v>
      </c>
      <c r="E58" s="10">
        <v>455</v>
      </c>
      <c r="F58" s="10">
        <v>14517</v>
      </c>
      <c r="G58" s="10">
        <v>17</v>
      </c>
      <c r="H58" s="10">
        <v>602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f t="shared" si="1"/>
        <v>47642</v>
      </c>
      <c r="P58" s="10">
        <v>1082811</v>
      </c>
    </row>
    <row r="59" spans="1:16" ht="13.5" customHeight="1">
      <c r="A59" s="9" t="s">
        <v>46</v>
      </c>
      <c r="B59" s="10" t="s">
        <v>133</v>
      </c>
      <c r="C59" s="10">
        <v>1452</v>
      </c>
      <c r="D59" s="10">
        <v>40338</v>
      </c>
      <c r="E59" s="10">
        <v>38</v>
      </c>
      <c r="F59" s="10">
        <v>2469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f t="shared" si="1"/>
        <v>1490</v>
      </c>
      <c r="P59" s="10">
        <v>42807</v>
      </c>
    </row>
    <row r="60" spans="1:16" ht="13.5" customHeight="1">
      <c r="A60" s="9" t="s">
        <v>47</v>
      </c>
      <c r="B60" s="10" t="s">
        <v>134</v>
      </c>
      <c r="C60" s="10">
        <v>2516</v>
      </c>
      <c r="D60" s="10">
        <v>50552</v>
      </c>
      <c r="E60" s="10">
        <v>5</v>
      </c>
      <c r="F60" s="10">
        <v>600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f t="shared" si="1"/>
        <v>2521</v>
      </c>
      <c r="P60" s="10">
        <v>51152</v>
      </c>
    </row>
    <row r="61" spans="1:16" ht="13.5" customHeight="1">
      <c r="A61" s="9" t="s">
        <v>48</v>
      </c>
      <c r="B61" s="10" t="s">
        <v>135</v>
      </c>
      <c r="C61" s="10">
        <v>40724</v>
      </c>
      <c r="D61" s="10">
        <v>857364</v>
      </c>
      <c r="E61" s="10">
        <v>642</v>
      </c>
      <c r="F61" s="10">
        <v>26132</v>
      </c>
      <c r="G61" s="10">
        <v>10</v>
      </c>
      <c r="H61" s="10">
        <v>359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f t="shared" si="1"/>
        <v>41376</v>
      </c>
      <c r="P61" s="10">
        <v>883855</v>
      </c>
    </row>
    <row r="62" spans="1:16" ht="13.5" customHeight="1">
      <c r="A62" s="9" t="s">
        <v>49</v>
      </c>
      <c r="B62" s="10" t="s">
        <v>136</v>
      </c>
      <c r="C62" s="10">
        <v>2143</v>
      </c>
      <c r="D62" s="10">
        <v>52882</v>
      </c>
      <c r="E62" s="10">
        <v>108</v>
      </c>
      <c r="F62" s="10">
        <v>7233</v>
      </c>
      <c r="G62" s="10">
        <v>1</v>
      </c>
      <c r="H62" s="10">
        <v>24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f t="shared" si="1"/>
        <v>2252</v>
      </c>
      <c r="P62" s="10">
        <v>60139</v>
      </c>
    </row>
    <row r="63" spans="1:16" ht="13.5" customHeight="1">
      <c r="A63" s="9" t="s">
        <v>50</v>
      </c>
      <c r="B63" s="10" t="s">
        <v>137</v>
      </c>
      <c r="C63" s="10">
        <v>1828</v>
      </c>
      <c r="D63" s="10">
        <v>40712</v>
      </c>
      <c r="E63" s="10">
        <v>19</v>
      </c>
      <c r="F63" s="10">
        <v>915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f t="shared" si="1"/>
        <v>1847</v>
      </c>
      <c r="P63" s="10">
        <v>41627</v>
      </c>
    </row>
    <row r="64" spans="1:16" ht="13.5" customHeight="1">
      <c r="A64" s="9" t="s">
        <v>51</v>
      </c>
      <c r="B64" s="10" t="s">
        <v>138</v>
      </c>
      <c r="C64" s="10">
        <v>15679</v>
      </c>
      <c r="D64" s="10">
        <v>425493</v>
      </c>
      <c r="E64" s="10">
        <v>342</v>
      </c>
      <c r="F64" s="10">
        <v>12285</v>
      </c>
      <c r="G64" s="10">
        <v>2</v>
      </c>
      <c r="H64" s="10">
        <v>3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f t="shared" si="1"/>
        <v>16023</v>
      </c>
      <c r="P64" s="10">
        <v>437781</v>
      </c>
    </row>
    <row r="65" spans="1:16" ht="13.5" customHeight="1">
      <c r="A65" s="9" t="s">
        <v>52</v>
      </c>
      <c r="B65" s="10" t="s">
        <v>139</v>
      </c>
      <c r="C65" s="10">
        <v>2843</v>
      </c>
      <c r="D65" s="10">
        <v>103503</v>
      </c>
      <c r="E65" s="10">
        <v>150</v>
      </c>
      <c r="F65" s="10">
        <v>8777</v>
      </c>
      <c r="G65" s="10">
        <v>1</v>
      </c>
      <c r="H65" s="10">
        <v>27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f t="shared" si="1"/>
        <v>2994</v>
      </c>
      <c r="P65" s="10">
        <v>112307</v>
      </c>
    </row>
    <row r="66" spans="1:16" ht="13.5" customHeight="1">
      <c r="A66" s="9" t="s">
        <v>53</v>
      </c>
      <c r="B66" s="10" t="s">
        <v>140</v>
      </c>
      <c r="C66" s="10">
        <v>25321</v>
      </c>
      <c r="D66" s="10">
        <v>801040</v>
      </c>
      <c r="E66" s="10">
        <v>1412</v>
      </c>
      <c r="F66" s="10">
        <v>95033</v>
      </c>
      <c r="G66" s="10">
        <v>7</v>
      </c>
      <c r="H66" s="10">
        <v>83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f t="shared" si="1"/>
        <v>26740</v>
      </c>
      <c r="P66" s="10">
        <v>896156</v>
      </c>
    </row>
    <row r="67" spans="1:16" ht="13.5" customHeight="1">
      <c r="A67" s="9" t="s">
        <v>54</v>
      </c>
      <c r="B67" s="10" t="s">
        <v>141</v>
      </c>
      <c r="C67" s="10">
        <v>4343</v>
      </c>
      <c r="D67" s="10">
        <v>73407</v>
      </c>
      <c r="E67" s="10">
        <v>50</v>
      </c>
      <c r="F67" s="10">
        <v>1702</v>
      </c>
      <c r="G67" s="10">
        <v>1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f t="shared" si="1"/>
        <v>4394</v>
      </c>
      <c r="P67" s="10">
        <v>75109</v>
      </c>
    </row>
    <row r="68" spans="1:16" ht="13.5" customHeight="1">
      <c r="A68" s="9" t="s">
        <v>55</v>
      </c>
      <c r="B68" s="10" t="s">
        <v>142</v>
      </c>
      <c r="C68" s="10">
        <v>2961</v>
      </c>
      <c r="D68" s="10">
        <v>67317</v>
      </c>
      <c r="E68" s="10">
        <v>2</v>
      </c>
      <c r="F68" s="10">
        <v>309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f t="shared" si="1"/>
        <v>2963</v>
      </c>
      <c r="P68" s="10">
        <v>67626</v>
      </c>
    </row>
    <row r="69" spans="1:16" ht="13.5" customHeight="1">
      <c r="A69" s="9" t="s">
        <v>56</v>
      </c>
      <c r="B69" s="10" t="s">
        <v>143</v>
      </c>
      <c r="C69" s="10">
        <v>5999</v>
      </c>
      <c r="D69" s="10">
        <v>137600</v>
      </c>
      <c r="E69" s="10">
        <v>76</v>
      </c>
      <c r="F69" s="10">
        <v>3743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f t="shared" si="1"/>
        <v>6075</v>
      </c>
      <c r="P69" s="10">
        <v>141343</v>
      </c>
    </row>
    <row r="70" spans="1:16" ht="13.5" customHeight="1">
      <c r="A70" s="9" t="s">
        <v>57</v>
      </c>
      <c r="B70" s="10" t="s">
        <v>144</v>
      </c>
      <c r="C70" s="10">
        <v>39752</v>
      </c>
      <c r="D70" s="10">
        <v>831614</v>
      </c>
      <c r="E70" s="10">
        <v>835</v>
      </c>
      <c r="F70" s="10">
        <v>36422</v>
      </c>
      <c r="G70" s="10">
        <v>26</v>
      </c>
      <c r="H70" s="10">
        <v>774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f t="shared" si="1"/>
        <v>40613</v>
      </c>
      <c r="P70" s="10">
        <v>868810</v>
      </c>
    </row>
    <row r="71" spans="1:16" ht="13.5" customHeight="1">
      <c r="A71" s="9" t="s">
        <v>58</v>
      </c>
      <c r="B71" s="10" t="s">
        <v>145</v>
      </c>
      <c r="C71" s="10">
        <v>2822</v>
      </c>
      <c r="D71" s="10">
        <v>83425</v>
      </c>
      <c r="E71" s="10">
        <v>44</v>
      </c>
      <c r="F71" s="10">
        <v>1775</v>
      </c>
      <c r="G71" s="10">
        <v>2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f t="shared" si="1"/>
        <v>2868</v>
      </c>
      <c r="P71" s="10">
        <v>85200</v>
      </c>
    </row>
    <row r="72" spans="1:16" ht="13.5" customHeight="1">
      <c r="A72" s="9" t="s">
        <v>59</v>
      </c>
      <c r="B72" s="10" t="s">
        <v>146</v>
      </c>
      <c r="C72" s="10">
        <v>166055</v>
      </c>
      <c r="D72" s="10">
        <v>2556744</v>
      </c>
      <c r="E72" s="10">
        <v>1034</v>
      </c>
      <c r="F72" s="10">
        <v>47265</v>
      </c>
      <c r="G72" s="10">
        <v>64</v>
      </c>
      <c r="H72" s="10">
        <v>1165</v>
      </c>
      <c r="I72" s="10">
        <v>1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f t="shared" si="1"/>
        <v>167154</v>
      </c>
      <c r="P72" s="10">
        <v>2605174</v>
      </c>
    </row>
    <row r="73" spans="1:16" ht="13.5" customHeight="1">
      <c r="A73" s="9" t="s">
        <v>60</v>
      </c>
      <c r="B73" s="10" t="s">
        <v>147</v>
      </c>
      <c r="C73" s="10">
        <v>17431</v>
      </c>
      <c r="D73" s="10">
        <v>393742</v>
      </c>
      <c r="E73" s="10">
        <v>108</v>
      </c>
      <c r="F73" s="10">
        <v>4647</v>
      </c>
      <c r="G73" s="10">
        <v>3</v>
      </c>
      <c r="H73" s="10">
        <v>26</v>
      </c>
      <c r="I73" s="10">
        <v>1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f t="shared" si="1"/>
        <v>17543</v>
      </c>
      <c r="P73" s="10">
        <v>398415</v>
      </c>
    </row>
    <row r="74" spans="1:16" ht="13.5" customHeight="1">
      <c r="A74" s="9" t="s">
        <v>61</v>
      </c>
      <c r="B74" s="10" t="s">
        <v>148</v>
      </c>
      <c r="C74" s="10">
        <v>21734</v>
      </c>
      <c r="D74" s="10">
        <v>506541</v>
      </c>
      <c r="E74" s="10">
        <v>295</v>
      </c>
      <c r="F74" s="10">
        <v>11662</v>
      </c>
      <c r="G74" s="10">
        <v>3</v>
      </c>
      <c r="H74" s="10">
        <v>43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f t="shared" si="1"/>
        <v>22032</v>
      </c>
      <c r="P74" s="10">
        <v>518246</v>
      </c>
    </row>
    <row r="75" spans="1:16" ht="13.5" customHeight="1">
      <c r="A75" s="9" t="s">
        <v>62</v>
      </c>
      <c r="B75" s="10" t="s">
        <v>149</v>
      </c>
      <c r="C75" s="10">
        <v>1767</v>
      </c>
      <c r="D75" s="10">
        <v>43150</v>
      </c>
      <c r="E75" s="10">
        <v>31</v>
      </c>
      <c r="F75" s="10">
        <v>1144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f t="shared" si="1"/>
        <v>1798</v>
      </c>
      <c r="P75" s="10">
        <v>44294</v>
      </c>
    </row>
    <row r="76" spans="1:16" ht="13.5" customHeight="1">
      <c r="A76" s="9" t="s">
        <v>63</v>
      </c>
      <c r="B76" s="10" t="s">
        <v>150</v>
      </c>
      <c r="C76" s="10">
        <v>6480</v>
      </c>
      <c r="D76" s="10">
        <v>136417</v>
      </c>
      <c r="E76" s="10">
        <v>16</v>
      </c>
      <c r="F76" s="10">
        <v>724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f t="shared" si="1"/>
        <v>6496</v>
      </c>
      <c r="P76" s="10">
        <v>137141</v>
      </c>
    </row>
    <row r="77" spans="1:16" ht="13.5" customHeight="1">
      <c r="A77" s="9" t="s">
        <v>64</v>
      </c>
      <c r="B77" s="10" t="s">
        <v>151</v>
      </c>
      <c r="C77" s="10">
        <v>1065</v>
      </c>
      <c r="D77" s="10">
        <v>24748</v>
      </c>
      <c r="E77" s="10">
        <v>15</v>
      </c>
      <c r="F77" s="10">
        <v>1262</v>
      </c>
      <c r="G77" s="10">
        <v>1</v>
      </c>
      <c r="H77" s="10">
        <v>1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f t="shared" si="1"/>
        <v>1081</v>
      </c>
      <c r="P77" s="10">
        <v>26011</v>
      </c>
    </row>
    <row r="78" spans="1:16" ht="13.5" customHeight="1">
      <c r="A78" s="11" t="s">
        <v>65</v>
      </c>
      <c r="B78" s="12" t="s">
        <v>152</v>
      </c>
      <c r="C78" s="12">
        <v>9566</v>
      </c>
      <c r="D78" s="12">
        <v>250518</v>
      </c>
      <c r="E78" s="12">
        <v>174</v>
      </c>
      <c r="F78" s="12">
        <v>8399</v>
      </c>
      <c r="G78" s="12">
        <v>4</v>
      </c>
      <c r="H78" s="12">
        <v>22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f t="shared" si="1"/>
        <v>9744</v>
      </c>
      <c r="P78" s="12">
        <v>258939</v>
      </c>
    </row>
    <row r="79" spans="1:16" ht="13.5" customHeight="1">
      <c r="A79" s="9" t="s">
        <v>66</v>
      </c>
      <c r="B79" s="10" t="s">
        <v>153</v>
      </c>
      <c r="C79" s="10">
        <v>2508</v>
      </c>
      <c r="D79" s="10">
        <v>89213</v>
      </c>
      <c r="E79" s="10">
        <v>4</v>
      </c>
      <c r="F79" s="10">
        <v>401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f t="shared" si="1"/>
        <v>2512</v>
      </c>
      <c r="P79" s="10">
        <v>89614</v>
      </c>
    </row>
    <row r="80" spans="1:16" ht="13.5" customHeight="1">
      <c r="A80" s="9" t="s">
        <v>67</v>
      </c>
      <c r="B80" s="10" t="s">
        <v>154</v>
      </c>
      <c r="C80" s="10">
        <v>4200</v>
      </c>
      <c r="D80" s="10">
        <v>100274</v>
      </c>
      <c r="E80" s="10">
        <v>41</v>
      </c>
      <c r="F80" s="10">
        <v>1655</v>
      </c>
      <c r="G80" s="10">
        <v>2</v>
      </c>
      <c r="H80" s="10">
        <v>13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f t="shared" si="1"/>
        <v>4243</v>
      </c>
      <c r="P80" s="10">
        <v>101942</v>
      </c>
    </row>
    <row r="81" spans="1:16" ht="13.5" customHeight="1">
      <c r="A81" s="9" t="s">
        <v>68</v>
      </c>
      <c r="B81" s="10" t="s">
        <v>155</v>
      </c>
      <c r="C81" s="10">
        <v>6038</v>
      </c>
      <c r="D81" s="10">
        <v>120863</v>
      </c>
      <c r="E81" s="10">
        <v>129</v>
      </c>
      <c r="F81" s="10">
        <v>5620</v>
      </c>
      <c r="G81" s="10">
        <v>2</v>
      </c>
      <c r="H81" s="10">
        <v>50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f t="shared" si="1"/>
        <v>6169</v>
      </c>
      <c r="P81" s="10">
        <v>126533</v>
      </c>
    </row>
    <row r="82" spans="1:16" ht="13.5" customHeight="1">
      <c r="A82" s="9" t="s">
        <v>69</v>
      </c>
      <c r="B82" s="10" t="s">
        <v>156</v>
      </c>
      <c r="C82" s="10">
        <v>708</v>
      </c>
      <c r="D82" s="10">
        <v>11836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f t="shared" si="1"/>
        <v>708</v>
      </c>
      <c r="P82" s="10">
        <v>11836</v>
      </c>
    </row>
    <row r="83" spans="1:16" ht="13.5" customHeight="1">
      <c r="A83" s="9" t="s">
        <v>70</v>
      </c>
      <c r="B83" s="10" t="s">
        <v>157</v>
      </c>
      <c r="C83" s="10">
        <v>3299</v>
      </c>
      <c r="D83" s="10">
        <v>72020</v>
      </c>
      <c r="E83" s="10">
        <v>16</v>
      </c>
      <c r="F83" s="10">
        <v>489</v>
      </c>
      <c r="G83" s="10">
        <v>1</v>
      </c>
      <c r="H83" s="10">
        <v>16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f t="shared" si="1"/>
        <v>3316</v>
      </c>
      <c r="P83" s="10">
        <v>72525</v>
      </c>
    </row>
    <row r="84" spans="1:16" ht="13.5" customHeight="1">
      <c r="A84" s="9" t="s">
        <v>71</v>
      </c>
      <c r="B84" s="10" t="s">
        <v>158</v>
      </c>
      <c r="C84" s="10">
        <v>3307</v>
      </c>
      <c r="D84" s="10">
        <v>40023</v>
      </c>
      <c r="E84" s="10">
        <v>2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f t="shared" si="1"/>
        <v>3309</v>
      </c>
      <c r="P84" s="10">
        <v>40023</v>
      </c>
    </row>
    <row r="85" spans="1:16" ht="13.5" customHeight="1">
      <c r="A85" s="9" t="s">
        <v>72</v>
      </c>
      <c r="B85" s="10" t="s">
        <v>159</v>
      </c>
      <c r="C85" s="10">
        <v>40577</v>
      </c>
      <c r="D85" s="10">
        <v>878190</v>
      </c>
      <c r="E85" s="10">
        <v>613</v>
      </c>
      <c r="F85" s="10">
        <v>27669</v>
      </c>
      <c r="G85" s="10">
        <v>8</v>
      </c>
      <c r="H85" s="10">
        <v>360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f t="shared" si="1"/>
        <v>41198</v>
      </c>
      <c r="P85" s="10">
        <v>906219</v>
      </c>
    </row>
    <row r="86" spans="1:16" ht="13.5" customHeight="1">
      <c r="A86" s="9" t="s">
        <v>73</v>
      </c>
      <c r="B86" s="10" t="s">
        <v>160</v>
      </c>
      <c r="C86" s="10">
        <v>2200</v>
      </c>
      <c r="D86" s="10">
        <v>71025</v>
      </c>
      <c r="E86" s="10">
        <v>6</v>
      </c>
      <c r="F86" s="10">
        <v>124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f t="shared" si="1"/>
        <v>2206</v>
      </c>
      <c r="P86" s="10">
        <v>71149</v>
      </c>
    </row>
    <row r="87" spans="1:16" ht="13.5" customHeight="1">
      <c r="A87" s="9" t="s">
        <v>74</v>
      </c>
      <c r="B87" s="10" t="s">
        <v>161</v>
      </c>
      <c r="C87" s="10">
        <v>3243</v>
      </c>
      <c r="D87" s="10">
        <v>67984</v>
      </c>
      <c r="E87" s="10">
        <v>128</v>
      </c>
      <c r="F87" s="10">
        <v>4882</v>
      </c>
      <c r="G87" s="10">
        <v>2</v>
      </c>
      <c r="H87" s="10">
        <v>104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f t="shared" si="1"/>
        <v>3373</v>
      </c>
      <c r="P87" s="10">
        <v>72970</v>
      </c>
    </row>
    <row r="88" spans="1:16" ht="13.5" customHeight="1">
      <c r="A88" s="9" t="s">
        <v>75</v>
      </c>
      <c r="B88" s="10" t="s">
        <v>162</v>
      </c>
      <c r="C88" s="10">
        <v>858</v>
      </c>
      <c r="D88" s="10">
        <v>24481</v>
      </c>
      <c r="E88" s="10">
        <v>21</v>
      </c>
      <c r="F88" s="10">
        <v>616</v>
      </c>
      <c r="G88" s="10">
        <v>1</v>
      </c>
      <c r="H88" s="10">
        <v>1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f t="shared" si="1"/>
        <v>880</v>
      </c>
      <c r="P88" s="10">
        <v>25098</v>
      </c>
    </row>
    <row r="89" spans="1:16" ht="13.5" customHeight="1">
      <c r="A89" s="9" t="s">
        <v>76</v>
      </c>
      <c r="B89" s="10" t="s">
        <v>163</v>
      </c>
      <c r="C89" s="10">
        <v>4957</v>
      </c>
      <c r="D89" s="10">
        <v>102451</v>
      </c>
      <c r="E89" s="10">
        <v>152</v>
      </c>
      <c r="F89" s="10">
        <v>5011</v>
      </c>
      <c r="G89" s="10">
        <v>3</v>
      </c>
      <c r="H89" s="10">
        <v>120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f t="shared" si="1"/>
        <v>5112</v>
      </c>
      <c r="P89" s="10">
        <v>107582</v>
      </c>
    </row>
    <row r="90" spans="1:16" ht="13.5" customHeight="1">
      <c r="A90" s="9" t="s">
        <v>77</v>
      </c>
      <c r="B90" s="10" t="s">
        <v>164</v>
      </c>
      <c r="C90" s="10">
        <v>13874</v>
      </c>
      <c r="D90" s="10">
        <v>308105</v>
      </c>
      <c r="E90" s="10">
        <v>302</v>
      </c>
      <c r="F90" s="10">
        <v>14540</v>
      </c>
      <c r="G90" s="10">
        <v>3</v>
      </c>
      <c r="H90" s="10">
        <v>4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f t="shared" si="1"/>
        <v>14179</v>
      </c>
      <c r="P90" s="10">
        <v>322649</v>
      </c>
    </row>
    <row r="91" spans="1:16" ht="13.5" customHeight="1">
      <c r="A91" s="9" t="s">
        <v>78</v>
      </c>
      <c r="B91" s="10" t="s">
        <v>165</v>
      </c>
      <c r="C91" s="10">
        <v>7012</v>
      </c>
      <c r="D91" s="10">
        <v>174869</v>
      </c>
      <c r="E91" s="10">
        <v>82</v>
      </c>
      <c r="F91" s="10">
        <v>2823</v>
      </c>
      <c r="G91" s="10">
        <v>2</v>
      </c>
      <c r="H91" s="10">
        <v>33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f t="shared" si="1"/>
        <v>7096</v>
      </c>
      <c r="P91" s="10">
        <v>177725</v>
      </c>
    </row>
    <row r="92" spans="1:16" ht="13.5" customHeight="1">
      <c r="A92" s="9" t="s">
        <v>79</v>
      </c>
      <c r="B92" s="10" t="s">
        <v>166</v>
      </c>
      <c r="C92" s="10">
        <v>25967</v>
      </c>
      <c r="D92" s="10">
        <v>666369</v>
      </c>
      <c r="E92" s="10">
        <v>313</v>
      </c>
      <c r="F92" s="10">
        <v>13268</v>
      </c>
      <c r="G92" s="10">
        <v>3</v>
      </c>
      <c r="H92" s="10">
        <v>203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f t="shared" si="1"/>
        <v>26283</v>
      </c>
      <c r="P92" s="10">
        <v>679840</v>
      </c>
    </row>
    <row r="93" spans="1:16" ht="13.5" customHeight="1">
      <c r="A93" s="9" t="s">
        <v>80</v>
      </c>
      <c r="B93" s="10" t="s">
        <v>167</v>
      </c>
      <c r="C93" s="10">
        <v>4011</v>
      </c>
      <c r="D93" s="10">
        <v>73531</v>
      </c>
      <c r="E93" s="10">
        <v>42</v>
      </c>
      <c r="F93" s="10">
        <v>2755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f t="shared" si="1"/>
        <v>4053</v>
      </c>
      <c r="P93" s="10">
        <v>76286</v>
      </c>
    </row>
    <row r="94" spans="1:16" ht="13.5" customHeight="1">
      <c r="A94" s="9" t="s">
        <v>81</v>
      </c>
      <c r="B94" s="10" t="s">
        <v>168</v>
      </c>
      <c r="C94" s="10">
        <v>1236</v>
      </c>
      <c r="D94" s="10">
        <v>17991</v>
      </c>
      <c r="E94" s="10">
        <v>31</v>
      </c>
      <c r="F94" s="10">
        <v>826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f t="shared" si="1"/>
        <v>1267</v>
      </c>
      <c r="P94" s="10">
        <v>18817</v>
      </c>
    </row>
    <row r="95" spans="1:16" ht="13.5" customHeight="1">
      <c r="A95" s="9" t="s">
        <v>82</v>
      </c>
      <c r="B95" s="10" t="s">
        <v>169</v>
      </c>
      <c r="C95" s="10">
        <v>9361</v>
      </c>
      <c r="D95" s="10">
        <v>241839</v>
      </c>
      <c r="E95" s="10">
        <v>488</v>
      </c>
      <c r="F95" s="10">
        <v>27836</v>
      </c>
      <c r="G95" s="10">
        <v>3</v>
      </c>
      <c r="H95" s="10">
        <v>283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f t="shared" si="1"/>
        <v>9852</v>
      </c>
      <c r="P95" s="10">
        <v>269958</v>
      </c>
    </row>
    <row r="96" spans="1:16" ht="13.5" customHeight="1">
      <c r="A96" s="9" t="s">
        <v>83</v>
      </c>
      <c r="B96" s="10" t="s">
        <v>170</v>
      </c>
      <c r="C96" s="10">
        <v>2289</v>
      </c>
      <c r="D96" s="10">
        <v>48567</v>
      </c>
      <c r="E96" s="10">
        <v>8</v>
      </c>
      <c r="F96" s="10">
        <v>296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f t="shared" si="1"/>
        <v>2297</v>
      </c>
      <c r="P96" s="10">
        <v>48863</v>
      </c>
    </row>
    <row r="97" spans="1:16" ht="13.5" customHeight="1">
      <c r="A97" s="9" t="s">
        <v>84</v>
      </c>
      <c r="B97" s="10" t="s">
        <v>171</v>
      </c>
      <c r="C97" s="10">
        <v>1295</v>
      </c>
      <c r="D97" s="10">
        <v>15490</v>
      </c>
      <c r="E97" s="10">
        <v>1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f t="shared" si="1"/>
        <v>1296</v>
      </c>
      <c r="P97" s="10">
        <v>15490</v>
      </c>
    </row>
    <row r="98" spans="1:16" ht="13.5" customHeight="1">
      <c r="A98" s="9" t="s">
        <v>85</v>
      </c>
      <c r="B98" s="10" t="s">
        <v>172</v>
      </c>
      <c r="C98" s="10">
        <v>3551</v>
      </c>
      <c r="D98" s="10">
        <v>77465</v>
      </c>
      <c r="E98" s="10">
        <v>80</v>
      </c>
      <c r="F98" s="10">
        <v>2775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f t="shared" si="1"/>
        <v>3631</v>
      </c>
      <c r="P98" s="10">
        <v>80240</v>
      </c>
    </row>
    <row r="99" spans="1:16" ht="13.5" customHeight="1">
      <c r="A99" s="11" t="s">
        <v>86</v>
      </c>
      <c r="B99" s="12" t="s">
        <v>173</v>
      </c>
      <c r="C99" s="12">
        <v>1810</v>
      </c>
      <c r="D99" s="12">
        <v>53363</v>
      </c>
      <c r="E99" s="12">
        <v>45</v>
      </c>
      <c r="F99" s="12">
        <v>1513</v>
      </c>
      <c r="G99" s="12">
        <v>6</v>
      </c>
      <c r="H99" s="12">
        <v>234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f t="shared" si="1"/>
        <v>1861</v>
      </c>
      <c r="P99" s="12">
        <v>55110</v>
      </c>
    </row>
    <row r="100" spans="1:16" s="15" customFormat="1" ht="20.25" customHeight="1">
      <c r="A100" s="26" t="s">
        <v>199</v>
      </c>
      <c r="B100" s="26"/>
      <c r="C100" s="16">
        <f>SUM(C13:C99)</f>
        <v>1219598</v>
      </c>
      <c r="D100" s="16">
        <f aca="true" t="shared" si="2" ref="D100:P100">SUM(D13:D99)</f>
        <v>27238391</v>
      </c>
      <c r="E100" s="16">
        <f t="shared" si="2"/>
        <v>17325</v>
      </c>
      <c r="F100" s="16">
        <f t="shared" si="2"/>
        <v>791805</v>
      </c>
      <c r="G100" s="16">
        <f t="shared" si="2"/>
        <v>425</v>
      </c>
      <c r="H100" s="16">
        <f t="shared" si="2"/>
        <v>10455</v>
      </c>
      <c r="I100" s="16">
        <f t="shared" si="2"/>
        <v>8</v>
      </c>
      <c r="J100" s="16">
        <f t="shared" si="2"/>
        <v>0</v>
      </c>
      <c r="K100" s="16">
        <f t="shared" si="2"/>
        <v>0</v>
      </c>
      <c r="L100" s="16">
        <f t="shared" si="2"/>
        <v>0</v>
      </c>
      <c r="M100" s="16">
        <f t="shared" si="2"/>
        <v>0</v>
      </c>
      <c r="N100" s="16">
        <f t="shared" si="2"/>
        <v>0</v>
      </c>
      <c r="O100" s="16">
        <f t="shared" si="2"/>
        <v>1237356</v>
      </c>
      <c r="P100" s="16">
        <f t="shared" si="2"/>
        <v>28040651</v>
      </c>
    </row>
    <row r="101" spans="1:16" s="15" customFormat="1" ht="20.25" customHeight="1">
      <c r="A101" s="26" t="s">
        <v>202</v>
      </c>
      <c r="B101" s="26"/>
      <c r="C101" s="16">
        <f aca="true" t="shared" si="3" ref="C101:O101">C102-C100</f>
        <v>41544</v>
      </c>
      <c r="D101" s="16">
        <f t="shared" si="3"/>
        <v>977586</v>
      </c>
      <c r="E101" s="16">
        <f t="shared" si="3"/>
        <v>231</v>
      </c>
      <c r="F101" s="16">
        <f t="shared" si="3"/>
        <v>13512</v>
      </c>
      <c r="G101" s="16">
        <f t="shared" si="3"/>
        <v>5</v>
      </c>
      <c r="H101" s="16">
        <f t="shared" si="3"/>
        <v>102</v>
      </c>
      <c r="I101" s="16">
        <f t="shared" si="3"/>
        <v>0</v>
      </c>
      <c r="J101" s="16">
        <f t="shared" si="3"/>
        <v>0</v>
      </c>
      <c r="K101" s="16">
        <f t="shared" si="3"/>
        <v>0</v>
      </c>
      <c r="L101" s="16">
        <f t="shared" si="3"/>
        <v>0</v>
      </c>
      <c r="M101" s="16">
        <f t="shared" si="3"/>
        <v>0</v>
      </c>
      <c r="N101" s="16">
        <f t="shared" si="3"/>
        <v>0</v>
      </c>
      <c r="O101" s="16">
        <f t="shared" si="3"/>
        <v>41780</v>
      </c>
      <c r="P101" s="16">
        <f>P102-P100</f>
        <v>991200</v>
      </c>
    </row>
    <row r="102" spans="1:16" s="15" customFormat="1" ht="20.25" customHeight="1">
      <c r="A102" s="26" t="s">
        <v>182</v>
      </c>
      <c r="B102" s="26"/>
      <c r="C102" s="16">
        <v>1261142</v>
      </c>
      <c r="D102" s="16">
        <v>28215977</v>
      </c>
      <c r="E102" s="16">
        <v>17556</v>
      </c>
      <c r="F102" s="16">
        <v>805317</v>
      </c>
      <c r="G102" s="16">
        <v>430</v>
      </c>
      <c r="H102" s="16">
        <v>10557</v>
      </c>
      <c r="I102" s="16">
        <v>8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7">
        <f>C102+E102+G102+I102+K102+M102</f>
        <v>1279136</v>
      </c>
      <c r="P102" s="17">
        <f>D102+F102+H102+J102+L102+N102</f>
        <v>29031851</v>
      </c>
    </row>
    <row r="103" spans="1:16" ht="1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s="15" customFormat="1" ht="18.75" customHeight="1">
      <c r="A104" s="13"/>
      <c r="B104" s="14" t="s">
        <v>203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s="15" customFormat="1" ht="18.75" customHeight="1">
      <c r="A105" s="13"/>
      <c r="B105" s="14" t="s">
        <v>204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s="15" customFormat="1" ht="18.75" customHeight="1">
      <c r="A106" s="13"/>
      <c r="B106" s="14" t="s">
        <v>205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s="15" customFormat="1" ht="18.75" customHeight="1">
      <c r="A107" s="13"/>
      <c r="B107" s="14" t="s">
        <v>206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</sheetData>
  <mergeCells count="22">
    <mergeCell ref="C10:D11"/>
    <mergeCell ref="K10:N10"/>
    <mergeCell ref="K11:L11"/>
    <mergeCell ref="M11:N11"/>
    <mergeCell ref="E11:F11"/>
    <mergeCell ref="G11:H11"/>
    <mergeCell ref="E10:H10"/>
    <mergeCell ref="A6:P6"/>
    <mergeCell ref="A5:P5"/>
    <mergeCell ref="A1:B1"/>
    <mergeCell ref="A2:B2"/>
    <mergeCell ref="A3:B3"/>
    <mergeCell ref="N8:P8"/>
    <mergeCell ref="A100:B100"/>
    <mergeCell ref="A101:B101"/>
    <mergeCell ref="A102:B102"/>
    <mergeCell ref="O9:P11"/>
    <mergeCell ref="A9:A12"/>
    <mergeCell ref="B9:B12"/>
    <mergeCell ref="C9:H9"/>
    <mergeCell ref="I9:N9"/>
    <mergeCell ref="I10:J11"/>
  </mergeCells>
  <printOptions horizontalCentered="1"/>
  <pageMargins left="0" right="0" top="0.3937007874015748" bottom="0.3937007874015748" header="0.5118110236220472" footer="0.5118110236220472"/>
  <pageSetup horizontalDpi="1200" verticalDpi="1200" orientation="landscape" paperSize="9" scale="81" r:id="rId1"/>
  <rowBreaks count="2" manualBreakCount="2">
    <brk id="45" max="255" man="1"/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123"/>
  <sheetViews>
    <sheetView workbookViewId="0" topLeftCell="A1">
      <selection activeCell="A7" sqref="A7:IV7"/>
    </sheetView>
  </sheetViews>
  <sheetFormatPr defaultColWidth="11.5546875" defaultRowHeight="15" customHeight="1"/>
  <cols>
    <col min="1" max="1" width="5.77734375" style="2" customWidth="1"/>
    <col min="2" max="2" width="19.5546875" style="1" customWidth="1"/>
    <col min="3" max="14" width="8.5546875" style="1" customWidth="1"/>
    <col min="15" max="16" width="9.77734375" style="1" customWidth="1"/>
    <col min="17" max="16384" width="11.5546875" style="1" customWidth="1"/>
  </cols>
  <sheetData>
    <row r="1" spans="1:2" ht="15" customHeight="1">
      <c r="A1" s="30" t="s">
        <v>185</v>
      </c>
      <c r="B1" s="30"/>
    </row>
    <row r="2" spans="1:16" ht="15" customHeight="1">
      <c r="A2" s="30" t="s">
        <v>184</v>
      </c>
      <c r="B2" s="30"/>
      <c r="N2" s="30"/>
      <c r="O2" s="30"/>
      <c r="P2" s="30"/>
    </row>
    <row r="3" spans="1:2" ht="15" customHeight="1">
      <c r="A3" s="30" t="s">
        <v>186</v>
      </c>
      <c r="B3" s="30"/>
    </row>
    <row r="4" ht="12.75" customHeight="1"/>
    <row r="5" spans="1:16" ht="16.5" customHeight="1">
      <c r="A5" s="29" t="s">
        <v>200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6.5" customHeight="1">
      <c r="A6" s="29" t="s">
        <v>183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2.75" customHeight="1"/>
    <row r="8" spans="14:16" ht="15" customHeight="1">
      <c r="N8" s="27" t="s">
        <v>201</v>
      </c>
      <c r="O8" s="27"/>
      <c r="P8" s="27"/>
    </row>
    <row r="9" spans="1:16" s="4" customFormat="1" ht="16.5" customHeight="1">
      <c r="A9" s="28" t="s">
        <v>174</v>
      </c>
      <c r="B9" s="28" t="s">
        <v>175</v>
      </c>
      <c r="C9" s="28" t="s">
        <v>193</v>
      </c>
      <c r="D9" s="28"/>
      <c r="E9" s="28"/>
      <c r="F9" s="28"/>
      <c r="G9" s="28"/>
      <c r="H9" s="28"/>
      <c r="I9" s="28" t="s">
        <v>194</v>
      </c>
      <c r="J9" s="28"/>
      <c r="K9" s="28"/>
      <c r="L9" s="28"/>
      <c r="M9" s="28"/>
      <c r="N9" s="28"/>
      <c r="O9" s="28" t="s">
        <v>182</v>
      </c>
      <c r="P9" s="28"/>
    </row>
    <row r="10" spans="1:16" s="4" customFormat="1" ht="16.5" customHeight="1">
      <c r="A10" s="28"/>
      <c r="B10" s="28"/>
      <c r="C10" s="28" t="s">
        <v>181</v>
      </c>
      <c r="D10" s="28"/>
      <c r="E10" s="28" t="s">
        <v>180</v>
      </c>
      <c r="F10" s="28"/>
      <c r="G10" s="28"/>
      <c r="H10" s="28"/>
      <c r="I10" s="28" t="s">
        <v>181</v>
      </c>
      <c r="J10" s="28"/>
      <c r="K10" s="28" t="s">
        <v>180</v>
      </c>
      <c r="L10" s="28"/>
      <c r="M10" s="28"/>
      <c r="N10" s="28"/>
      <c r="O10" s="28"/>
      <c r="P10" s="28"/>
    </row>
    <row r="11" spans="1:16" s="4" customFormat="1" ht="28.5" customHeight="1">
      <c r="A11" s="28"/>
      <c r="B11" s="28"/>
      <c r="C11" s="28"/>
      <c r="D11" s="28"/>
      <c r="E11" s="28" t="s">
        <v>178</v>
      </c>
      <c r="F11" s="28"/>
      <c r="G11" s="28" t="s">
        <v>179</v>
      </c>
      <c r="H11" s="28"/>
      <c r="I11" s="28"/>
      <c r="J11" s="28"/>
      <c r="K11" s="28" t="s">
        <v>178</v>
      </c>
      <c r="L11" s="28"/>
      <c r="M11" s="28" t="s">
        <v>179</v>
      </c>
      <c r="N11" s="28"/>
      <c r="O11" s="28"/>
      <c r="P11" s="28"/>
    </row>
    <row r="12" spans="1:16" s="4" customFormat="1" ht="16.5" customHeight="1">
      <c r="A12" s="28"/>
      <c r="B12" s="28"/>
      <c r="C12" s="3" t="s">
        <v>176</v>
      </c>
      <c r="D12" s="3" t="s">
        <v>177</v>
      </c>
      <c r="E12" s="3" t="s">
        <v>176</v>
      </c>
      <c r="F12" s="3" t="s">
        <v>177</v>
      </c>
      <c r="G12" s="3" t="s">
        <v>176</v>
      </c>
      <c r="H12" s="3" t="s">
        <v>177</v>
      </c>
      <c r="I12" s="3" t="s">
        <v>176</v>
      </c>
      <c r="J12" s="3" t="s">
        <v>177</v>
      </c>
      <c r="K12" s="3" t="s">
        <v>176</v>
      </c>
      <c r="L12" s="3" t="s">
        <v>177</v>
      </c>
      <c r="M12" s="3" t="s">
        <v>176</v>
      </c>
      <c r="N12" s="3" t="s">
        <v>177</v>
      </c>
      <c r="O12" s="3" t="s">
        <v>176</v>
      </c>
      <c r="P12" s="3" t="s">
        <v>177</v>
      </c>
    </row>
    <row r="13" spans="1:16" ht="15" customHeight="1">
      <c r="A13" s="7" t="s">
        <v>0</v>
      </c>
      <c r="B13" s="8" t="s">
        <v>87</v>
      </c>
      <c r="C13" s="8">
        <v>1910</v>
      </c>
      <c r="D13" s="8">
        <v>852452</v>
      </c>
      <c r="E13" s="8">
        <v>2813</v>
      </c>
      <c r="F13" s="8">
        <v>710253</v>
      </c>
      <c r="G13" s="8">
        <v>24</v>
      </c>
      <c r="H13" s="8">
        <v>6077</v>
      </c>
      <c r="I13" s="8">
        <v>2</v>
      </c>
      <c r="J13" s="8">
        <v>4128</v>
      </c>
      <c r="K13" s="8">
        <v>0</v>
      </c>
      <c r="L13" s="8">
        <v>0</v>
      </c>
      <c r="M13" s="8">
        <v>1</v>
      </c>
      <c r="N13" s="8">
        <v>527</v>
      </c>
      <c r="O13" s="8">
        <f aca="true" t="shared" si="0" ref="O13:O53">C13+E13+G13+I13+K13+M13</f>
        <v>4750</v>
      </c>
      <c r="P13" s="8">
        <v>1573437</v>
      </c>
    </row>
    <row r="14" spans="1:16" ht="15" customHeight="1">
      <c r="A14" s="9" t="s">
        <v>1</v>
      </c>
      <c r="B14" s="10" t="s">
        <v>88</v>
      </c>
      <c r="C14" s="10">
        <v>127</v>
      </c>
      <c r="D14" s="10">
        <v>47880</v>
      </c>
      <c r="E14" s="10">
        <v>689</v>
      </c>
      <c r="F14" s="10">
        <v>115918</v>
      </c>
      <c r="G14" s="10">
        <v>0</v>
      </c>
      <c r="H14" s="10">
        <v>0</v>
      </c>
      <c r="I14" s="10">
        <v>1</v>
      </c>
      <c r="J14" s="10">
        <v>451</v>
      </c>
      <c r="K14" s="10">
        <v>0</v>
      </c>
      <c r="L14" s="10">
        <v>0</v>
      </c>
      <c r="M14" s="10">
        <v>0</v>
      </c>
      <c r="N14" s="10">
        <v>0</v>
      </c>
      <c r="O14" s="10">
        <f t="shared" si="0"/>
        <v>817</v>
      </c>
      <c r="P14" s="10">
        <v>164249</v>
      </c>
    </row>
    <row r="15" spans="1:16" ht="15" customHeight="1">
      <c r="A15" s="9" t="s">
        <v>2</v>
      </c>
      <c r="B15" s="10" t="s">
        <v>89</v>
      </c>
      <c r="C15" s="10">
        <v>161</v>
      </c>
      <c r="D15" s="10">
        <v>24512</v>
      </c>
      <c r="E15" s="10">
        <v>137</v>
      </c>
      <c r="F15" s="10">
        <v>15418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f t="shared" si="0"/>
        <v>298</v>
      </c>
      <c r="P15" s="10">
        <v>39930</v>
      </c>
    </row>
    <row r="16" spans="1:16" ht="15" customHeight="1">
      <c r="A16" s="9" t="s">
        <v>3</v>
      </c>
      <c r="B16" s="10" t="s">
        <v>90</v>
      </c>
      <c r="C16" s="10">
        <v>222</v>
      </c>
      <c r="D16" s="10">
        <v>99703</v>
      </c>
      <c r="E16" s="10">
        <v>322</v>
      </c>
      <c r="F16" s="10">
        <v>97016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 t="shared" si="0"/>
        <v>544</v>
      </c>
      <c r="P16" s="10">
        <v>196719</v>
      </c>
    </row>
    <row r="17" spans="1:16" ht="15" customHeight="1">
      <c r="A17" s="9" t="s">
        <v>4</v>
      </c>
      <c r="B17" s="10" t="s">
        <v>91</v>
      </c>
      <c r="C17" s="10">
        <v>148</v>
      </c>
      <c r="D17" s="10">
        <v>48743</v>
      </c>
      <c r="E17" s="10">
        <v>850</v>
      </c>
      <c r="F17" s="10">
        <v>152369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f t="shared" si="0"/>
        <v>998</v>
      </c>
      <c r="P17" s="10">
        <v>201112</v>
      </c>
    </row>
    <row r="18" spans="1:16" ht="15" customHeight="1">
      <c r="A18" s="9" t="s">
        <v>5</v>
      </c>
      <c r="B18" s="10" t="s">
        <v>92</v>
      </c>
      <c r="C18" s="10">
        <v>974</v>
      </c>
      <c r="D18" s="10">
        <v>225050</v>
      </c>
      <c r="E18" s="10">
        <v>2011</v>
      </c>
      <c r="F18" s="10">
        <v>557248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f t="shared" si="0"/>
        <v>2985</v>
      </c>
      <c r="P18" s="10">
        <v>782298</v>
      </c>
    </row>
    <row r="19" spans="1:16" ht="15" customHeight="1">
      <c r="A19" s="9" t="s">
        <v>6</v>
      </c>
      <c r="B19" s="10" t="s">
        <v>93</v>
      </c>
      <c r="C19" s="10">
        <v>337</v>
      </c>
      <c r="D19" s="10">
        <v>33947</v>
      </c>
      <c r="E19" s="10">
        <v>772</v>
      </c>
      <c r="F19" s="10">
        <v>73306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f t="shared" si="0"/>
        <v>1109</v>
      </c>
      <c r="P19" s="10">
        <v>107253</v>
      </c>
    </row>
    <row r="20" spans="1:16" ht="15" customHeight="1">
      <c r="A20" s="9" t="s">
        <v>8</v>
      </c>
      <c r="B20" s="10" t="s">
        <v>95</v>
      </c>
      <c r="C20" s="10">
        <v>83</v>
      </c>
      <c r="D20" s="10">
        <v>20888</v>
      </c>
      <c r="E20" s="10">
        <v>628</v>
      </c>
      <c r="F20" s="10">
        <v>81136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f t="shared" si="0"/>
        <v>711</v>
      </c>
      <c r="P20" s="10">
        <v>102024</v>
      </c>
    </row>
    <row r="21" spans="1:16" ht="15" customHeight="1">
      <c r="A21" s="9" t="s">
        <v>9</v>
      </c>
      <c r="B21" s="10" t="s">
        <v>96</v>
      </c>
      <c r="C21" s="10">
        <v>195</v>
      </c>
      <c r="D21" s="10">
        <v>32107</v>
      </c>
      <c r="E21" s="10">
        <v>818</v>
      </c>
      <c r="F21" s="10">
        <v>61926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f t="shared" si="0"/>
        <v>1013</v>
      </c>
      <c r="P21" s="10">
        <v>94033</v>
      </c>
    </row>
    <row r="22" spans="1:16" ht="15" customHeight="1">
      <c r="A22" s="9" t="s">
        <v>10</v>
      </c>
      <c r="B22" s="10" t="s">
        <v>97</v>
      </c>
      <c r="C22" s="10">
        <v>144</v>
      </c>
      <c r="D22" s="10">
        <v>10117</v>
      </c>
      <c r="E22" s="10">
        <v>94</v>
      </c>
      <c r="F22" s="10">
        <v>6196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si="0"/>
        <v>238</v>
      </c>
      <c r="P22" s="10">
        <v>16313</v>
      </c>
    </row>
    <row r="23" spans="1:16" ht="15" customHeight="1">
      <c r="A23" s="9" t="s">
        <v>11</v>
      </c>
      <c r="B23" s="10" t="s">
        <v>98</v>
      </c>
      <c r="C23" s="10">
        <v>216</v>
      </c>
      <c r="D23" s="10">
        <v>22476</v>
      </c>
      <c r="E23" s="10">
        <v>428</v>
      </c>
      <c r="F23" s="10">
        <v>44172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f t="shared" si="0"/>
        <v>644</v>
      </c>
      <c r="P23" s="10">
        <v>66648</v>
      </c>
    </row>
    <row r="24" spans="1:16" ht="15" customHeight="1">
      <c r="A24" s="9" t="s">
        <v>12</v>
      </c>
      <c r="B24" s="10" t="s">
        <v>99</v>
      </c>
      <c r="C24" s="10">
        <v>161</v>
      </c>
      <c r="D24" s="10">
        <v>62703</v>
      </c>
      <c r="E24" s="10">
        <v>467</v>
      </c>
      <c r="F24" s="10">
        <v>125909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f t="shared" si="0"/>
        <v>628</v>
      </c>
      <c r="P24" s="10">
        <v>188612</v>
      </c>
    </row>
    <row r="25" spans="1:16" ht="15" customHeight="1">
      <c r="A25" s="9" t="s">
        <v>13</v>
      </c>
      <c r="B25" s="10" t="s">
        <v>100</v>
      </c>
      <c r="C25" s="10">
        <v>308</v>
      </c>
      <c r="D25" s="10">
        <v>188986</v>
      </c>
      <c r="E25" s="10">
        <v>340</v>
      </c>
      <c r="F25" s="10">
        <v>71474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0</v>
      </c>
      <c r="O25" s="10">
        <f t="shared" si="0"/>
        <v>649</v>
      </c>
      <c r="P25" s="10">
        <v>260460</v>
      </c>
    </row>
    <row r="26" spans="1:16" ht="15" customHeight="1">
      <c r="A26" s="9" t="s">
        <v>14</v>
      </c>
      <c r="B26" s="10" t="s">
        <v>101</v>
      </c>
      <c r="C26" s="10">
        <v>1147</v>
      </c>
      <c r="D26" s="10">
        <v>305463</v>
      </c>
      <c r="E26" s="10">
        <v>1578</v>
      </c>
      <c r="F26" s="10">
        <v>308974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f t="shared" si="0"/>
        <v>2725</v>
      </c>
      <c r="P26" s="10">
        <v>614437</v>
      </c>
    </row>
    <row r="27" spans="1:16" ht="15" customHeight="1">
      <c r="A27" s="9" t="s">
        <v>15</v>
      </c>
      <c r="B27" s="10" t="s">
        <v>102</v>
      </c>
      <c r="C27" s="10">
        <v>948</v>
      </c>
      <c r="D27" s="10">
        <v>313977</v>
      </c>
      <c r="E27" s="10">
        <v>2733</v>
      </c>
      <c r="F27" s="10">
        <v>754123</v>
      </c>
      <c r="G27" s="10">
        <v>4</v>
      </c>
      <c r="H27" s="10">
        <v>680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f t="shared" si="0"/>
        <v>3685</v>
      </c>
      <c r="P27" s="10">
        <v>1068780</v>
      </c>
    </row>
    <row r="28" spans="1:16" ht="15" customHeight="1">
      <c r="A28" s="9" t="s">
        <v>16</v>
      </c>
      <c r="B28" s="10" t="s">
        <v>103</v>
      </c>
      <c r="C28" s="10">
        <v>332</v>
      </c>
      <c r="D28" s="10">
        <v>115827</v>
      </c>
      <c r="E28" s="10">
        <v>284</v>
      </c>
      <c r="F28" s="10">
        <v>56009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0"/>
        <v>616</v>
      </c>
      <c r="P28" s="10">
        <v>171836</v>
      </c>
    </row>
    <row r="29" spans="1:16" ht="15" customHeight="1">
      <c r="A29" s="9" t="s">
        <v>17</v>
      </c>
      <c r="B29" s="10" t="s">
        <v>104</v>
      </c>
      <c r="C29" s="10">
        <v>100</v>
      </c>
      <c r="D29" s="10">
        <v>26401</v>
      </c>
      <c r="E29" s="10">
        <v>7</v>
      </c>
      <c r="F29" s="10">
        <v>1065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f t="shared" si="0"/>
        <v>107</v>
      </c>
      <c r="P29" s="10">
        <v>27466</v>
      </c>
    </row>
    <row r="30" spans="1:16" ht="15" customHeight="1">
      <c r="A30" s="9" t="s">
        <v>18</v>
      </c>
      <c r="B30" s="10" t="s">
        <v>105</v>
      </c>
      <c r="C30" s="10">
        <v>28084</v>
      </c>
      <c r="D30" s="10">
        <v>21820188</v>
      </c>
      <c r="E30" s="10">
        <v>21312</v>
      </c>
      <c r="F30" s="10">
        <v>3769908</v>
      </c>
      <c r="G30" s="10">
        <v>137</v>
      </c>
      <c r="H30" s="10">
        <v>138170</v>
      </c>
      <c r="I30" s="10">
        <v>152</v>
      </c>
      <c r="J30" s="10">
        <v>371365</v>
      </c>
      <c r="K30" s="10">
        <v>1</v>
      </c>
      <c r="L30" s="10">
        <v>167</v>
      </c>
      <c r="M30" s="10">
        <v>48</v>
      </c>
      <c r="N30" s="10">
        <v>188806</v>
      </c>
      <c r="O30" s="10">
        <f t="shared" si="0"/>
        <v>49734</v>
      </c>
      <c r="P30" s="10">
        <v>26288604</v>
      </c>
    </row>
    <row r="31" spans="1:16" ht="15" customHeight="1">
      <c r="A31" s="9" t="s">
        <v>19</v>
      </c>
      <c r="B31" s="10" t="s">
        <v>106</v>
      </c>
      <c r="C31" s="10">
        <v>257</v>
      </c>
      <c r="D31" s="10">
        <v>25499</v>
      </c>
      <c r="E31" s="10">
        <v>227</v>
      </c>
      <c r="F31" s="10">
        <v>21982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f t="shared" si="0"/>
        <v>484</v>
      </c>
      <c r="P31" s="10">
        <v>47481</v>
      </c>
    </row>
    <row r="32" spans="1:16" ht="15" customHeight="1">
      <c r="A32" s="9" t="s">
        <v>20</v>
      </c>
      <c r="B32" s="10" t="s">
        <v>107</v>
      </c>
      <c r="C32" s="10">
        <v>83</v>
      </c>
      <c r="D32" s="10">
        <v>8416</v>
      </c>
      <c r="E32" s="10">
        <v>166</v>
      </c>
      <c r="F32" s="10">
        <v>22578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f t="shared" si="0"/>
        <v>249</v>
      </c>
      <c r="P32" s="10">
        <v>30994</v>
      </c>
    </row>
    <row r="33" spans="1:16" ht="15" customHeight="1">
      <c r="A33" s="9" t="s">
        <v>21</v>
      </c>
      <c r="B33" s="10" t="s">
        <v>108</v>
      </c>
      <c r="C33" s="10">
        <v>267</v>
      </c>
      <c r="D33" s="10">
        <v>108346</v>
      </c>
      <c r="E33" s="10">
        <v>445</v>
      </c>
      <c r="F33" s="10">
        <v>141533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f t="shared" si="0"/>
        <v>712</v>
      </c>
      <c r="P33" s="10">
        <v>249879</v>
      </c>
    </row>
    <row r="34" spans="1:16" ht="15" customHeight="1">
      <c r="A34" s="9" t="s">
        <v>22</v>
      </c>
      <c r="B34" s="10" t="s">
        <v>109</v>
      </c>
      <c r="C34" s="10">
        <v>1406</v>
      </c>
      <c r="D34" s="10">
        <v>314608</v>
      </c>
      <c r="E34" s="10">
        <v>1356</v>
      </c>
      <c r="F34" s="10">
        <v>136180</v>
      </c>
      <c r="G34" s="10">
        <v>10</v>
      </c>
      <c r="H34" s="10">
        <v>1036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f t="shared" si="0"/>
        <v>2772</v>
      </c>
      <c r="P34" s="10">
        <v>451824</v>
      </c>
    </row>
    <row r="35" spans="1:16" ht="15" customHeight="1">
      <c r="A35" s="9" t="s">
        <v>23</v>
      </c>
      <c r="B35" s="10" t="s">
        <v>110</v>
      </c>
      <c r="C35" s="10">
        <v>242</v>
      </c>
      <c r="D35" s="10">
        <v>63476</v>
      </c>
      <c r="E35" s="10">
        <v>467</v>
      </c>
      <c r="F35" s="10">
        <v>65703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f t="shared" si="0"/>
        <v>709</v>
      </c>
      <c r="P35" s="10">
        <v>129179</v>
      </c>
    </row>
    <row r="36" spans="1:16" ht="15" customHeight="1">
      <c r="A36" s="9" t="s">
        <v>24</v>
      </c>
      <c r="B36" s="10" t="s">
        <v>111</v>
      </c>
      <c r="C36" s="10">
        <v>36</v>
      </c>
      <c r="D36" s="10">
        <v>4041</v>
      </c>
      <c r="E36" s="10">
        <v>164</v>
      </c>
      <c r="F36" s="10">
        <v>20926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f t="shared" si="0"/>
        <v>200</v>
      </c>
      <c r="P36" s="10">
        <v>24967</v>
      </c>
    </row>
    <row r="37" spans="1:16" ht="15" customHeight="1">
      <c r="A37" s="9" t="s">
        <v>25</v>
      </c>
      <c r="B37" s="10" t="s">
        <v>112</v>
      </c>
      <c r="C37" s="10">
        <v>82</v>
      </c>
      <c r="D37" s="10">
        <v>13136</v>
      </c>
      <c r="E37" s="10">
        <v>368</v>
      </c>
      <c r="F37" s="10">
        <v>37133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f t="shared" si="0"/>
        <v>450</v>
      </c>
      <c r="P37" s="10">
        <v>50269</v>
      </c>
    </row>
    <row r="38" spans="1:16" ht="15" customHeight="1">
      <c r="A38" s="9" t="s">
        <v>26</v>
      </c>
      <c r="B38" s="10" t="s">
        <v>113</v>
      </c>
      <c r="C38" s="10">
        <v>59</v>
      </c>
      <c r="D38" s="10">
        <v>5756</v>
      </c>
      <c r="E38" s="10">
        <v>217</v>
      </c>
      <c r="F38" s="10">
        <v>20589</v>
      </c>
      <c r="G38" s="10">
        <v>1</v>
      </c>
      <c r="H38" s="10">
        <v>320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f t="shared" si="0"/>
        <v>277</v>
      </c>
      <c r="P38" s="10">
        <v>26665</v>
      </c>
    </row>
    <row r="39" spans="1:16" ht="15" customHeight="1">
      <c r="A39" s="9" t="s">
        <v>27</v>
      </c>
      <c r="B39" s="10" t="s">
        <v>114</v>
      </c>
      <c r="C39" s="10">
        <v>132</v>
      </c>
      <c r="D39" s="10">
        <v>21217</v>
      </c>
      <c r="E39" s="10">
        <v>310</v>
      </c>
      <c r="F39" s="10">
        <v>47253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f t="shared" si="0"/>
        <v>442</v>
      </c>
      <c r="P39" s="10">
        <v>68470</v>
      </c>
    </row>
    <row r="40" spans="1:16" ht="15" customHeight="1">
      <c r="A40" s="9" t="s">
        <v>28</v>
      </c>
      <c r="B40" s="10" t="s">
        <v>115</v>
      </c>
      <c r="C40" s="10">
        <v>392</v>
      </c>
      <c r="D40" s="10">
        <v>78359</v>
      </c>
      <c r="E40" s="10">
        <v>380</v>
      </c>
      <c r="F40" s="10">
        <v>48128</v>
      </c>
      <c r="G40" s="10">
        <v>13</v>
      </c>
      <c r="H40" s="10">
        <v>5916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f t="shared" si="0"/>
        <v>785</v>
      </c>
      <c r="P40" s="10">
        <v>132403</v>
      </c>
    </row>
    <row r="41" spans="1:16" ht="15" customHeight="1">
      <c r="A41" s="9" t="s">
        <v>29</v>
      </c>
      <c r="B41" s="10" t="s">
        <v>116</v>
      </c>
      <c r="C41" s="10">
        <v>6714</v>
      </c>
      <c r="D41" s="10">
        <v>2078929</v>
      </c>
      <c r="E41" s="10">
        <v>5641</v>
      </c>
      <c r="F41" s="10">
        <v>1096849</v>
      </c>
      <c r="G41" s="10">
        <v>16</v>
      </c>
      <c r="H41" s="10">
        <v>2121</v>
      </c>
      <c r="I41" s="10">
        <v>10</v>
      </c>
      <c r="J41" s="10">
        <v>4095</v>
      </c>
      <c r="K41" s="10">
        <v>0</v>
      </c>
      <c r="L41" s="10">
        <v>0</v>
      </c>
      <c r="M41" s="10">
        <v>0</v>
      </c>
      <c r="N41" s="10">
        <v>0</v>
      </c>
      <c r="O41" s="10">
        <f t="shared" si="0"/>
        <v>12381</v>
      </c>
      <c r="P41" s="10">
        <v>3181994</v>
      </c>
    </row>
    <row r="42" spans="1:16" ht="15" customHeight="1">
      <c r="A42" s="9" t="s">
        <v>30</v>
      </c>
      <c r="B42" s="10" t="s">
        <v>117</v>
      </c>
      <c r="C42" s="10">
        <v>1180</v>
      </c>
      <c r="D42" s="10">
        <v>80499</v>
      </c>
      <c r="E42" s="10">
        <v>1541</v>
      </c>
      <c r="F42" s="10">
        <v>265565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f t="shared" si="0"/>
        <v>2721</v>
      </c>
      <c r="P42" s="10">
        <v>346064</v>
      </c>
    </row>
    <row r="43" spans="1:16" ht="15" customHeight="1">
      <c r="A43" s="9" t="s">
        <v>31</v>
      </c>
      <c r="B43" s="10" t="s">
        <v>118</v>
      </c>
      <c r="C43" s="10">
        <v>299</v>
      </c>
      <c r="D43" s="10">
        <v>103207</v>
      </c>
      <c r="E43" s="10">
        <v>134</v>
      </c>
      <c r="F43" s="10">
        <v>90595</v>
      </c>
      <c r="G43" s="10">
        <v>1</v>
      </c>
      <c r="H43" s="10">
        <v>340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f t="shared" si="0"/>
        <v>434</v>
      </c>
      <c r="P43" s="10">
        <v>194142</v>
      </c>
    </row>
    <row r="44" spans="1:16" ht="15" customHeight="1">
      <c r="A44" s="11" t="s">
        <v>32</v>
      </c>
      <c r="B44" s="12" t="s">
        <v>119</v>
      </c>
      <c r="C44" s="12">
        <v>320</v>
      </c>
      <c r="D44" s="12">
        <v>89342</v>
      </c>
      <c r="E44" s="12">
        <v>845</v>
      </c>
      <c r="F44" s="12">
        <v>204836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f t="shared" si="0"/>
        <v>1165</v>
      </c>
      <c r="P44" s="12">
        <v>294178</v>
      </c>
    </row>
    <row r="45" spans="1:16" ht="15" customHeight="1">
      <c r="A45" s="9" t="s">
        <v>33</v>
      </c>
      <c r="B45" s="10" t="s">
        <v>120</v>
      </c>
      <c r="C45" s="10">
        <v>227</v>
      </c>
      <c r="D45" s="10">
        <v>79701</v>
      </c>
      <c r="E45" s="10">
        <v>726</v>
      </c>
      <c r="F45" s="10">
        <v>105090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f t="shared" si="0"/>
        <v>953</v>
      </c>
      <c r="P45" s="10">
        <v>184791</v>
      </c>
    </row>
    <row r="46" spans="1:16" ht="15" customHeight="1">
      <c r="A46" s="9" t="s">
        <v>34</v>
      </c>
      <c r="B46" s="10" t="s">
        <v>121</v>
      </c>
      <c r="C46" s="10">
        <v>167</v>
      </c>
      <c r="D46" s="10">
        <v>54264</v>
      </c>
      <c r="E46" s="10">
        <v>495</v>
      </c>
      <c r="F46" s="10">
        <v>131924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f t="shared" si="0"/>
        <v>662</v>
      </c>
      <c r="P46" s="10">
        <v>186188</v>
      </c>
    </row>
    <row r="47" spans="1:16" ht="15" customHeight="1">
      <c r="A47" s="9" t="s">
        <v>35</v>
      </c>
      <c r="B47" s="10" t="s">
        <v>122</v>
      </c>
      <c r="C47" s="10">
        <v>1234</v>
      </c>
      <c r="D47" s="10">
        <v>294939</v>
      </c>
      <c r="E47" s="10">
        <v>2364</v>
      </c>
      <c r="F47" s="10">
        <v>677572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f t="shared" si="0"/>
        <v>3598</v>
      </c>
      <c r="P47" s="10">
        <v>972511</v>
      </c>
    </row>
    <row r="48" spans="1:16" ht="15" customHeight="1">
      <c r="A48" s="9" t="s">
        <v>36</v>
      </c>
      <c r="B48" s="10" t="s">
        <v>123</v>
      </c>
      <c r="C48" s="10">
        <v>121</v>
      </c>
      <c r="D48" s="10">
        <v>25653</v>
      </c>
      <c r="E48" s="10">
        <v>38</v>
      </c>
      <c r="F48" s="10">
        <v>1584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f t="shared" si="0"/>
        <v>159</v>
      </c>
      <c r="P48" s="10">
        <v>27237</v>
      </c>
    </row>
    <row r="49" spans="1:16" ht="15" customHeight="1">
      <c r="A49" s="9" t="s">
        <v>37</v>
      </c>
      <c r="B49" s="10" t="s">
        <v>124</v>
      </c>
      <c r="C49" s="10">
        <v>2269</v>
      </c>
      <c r="D49" s="10">
        <v>525644</v>
      </c>
      <c r="E49" s="10">
        <v>2218</v>
      </c>
      <c r="F49" s="10">
        <v>287367</v>
      </c>
      <c r="G49" s="10">
        <v>3</v>
      </c>
      <c r="H49" s="10">
        <v>865</v>
      </c>
      <c r="I49" s="10">
        <v>1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f t="shared" si="0"/>
        <v>4491</v>
      </c>
      <c r="P49" s="10">
        <v>813876</v>
      </c>
    </row>
    <row r="50" spans="1:16" ht="15" customHeight="1">
      <c r="A50" s="9" t="s">
        <v>38</v>
      </c>
      <c r="B50" s="10" t="s">
        <v>125</v>
      </c>
      <c r="C50" s="10">
        <v>479</v>
      </c>
      <c r="D50" s="10">
        <v>90549</v>
      </c>
      <c r="E50" s="10">
        <v>1126</v>
      </c>
      <c r="F50" s="10">
        <v>170846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f t="shared" si="0"/>
        <v>1605</v>
      </c>
      <c r="P50" s="10">
        <v>261395</v>
      </c>
    </row>
    <row r="51" spans="1:16" ht="15" customHeight="1">
      <c r="A51" s="9" t="s">
        <v>39</v>
      </c>
      <c r="B51" s="10" t="s">
        <v>126</v>
      </c>
      <c r="C51" s="10">
        <v>159</v>
      </c>
      <c r="D51" s="10">
        <v>37492</v>
      </c>
      <c r="E51" s="10">
        <v>577</v>
      </c>
      <c r="F51" s="10">
        <v>87064</v>
      </c>
      <c r="G51" s="10">
        <v>2</v>
      </c>
      <c r="H51" s="10">
        <v>755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f t="shared" si="0"/>
        <v>738</v>
      </c>
      <c r="P51" s="10">
        <v>125311</v>
      </c>
    </row>
    <row r="52" spans="1:16" ht="15" customHeight="1">
      <c r="A52" s="9" t="s">
        <v>40</v>
      </c>
      <c r="B52" s="10" t="s">
        <v>127</v>
      </c>
      <c r="C52" s="10">
        <v>1603</v>
      </c>
      <c r="D52" s="10">
        <v>271387</v>
      </c>
      <c r="E52" s="10">
        <v>2638</v>
      </c>
      <c r="F52" s="10">
        <v>319990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0"/>
        <v>4241</v>
      </c>
      <c r="P52" s="10">
        <v>591377</v>
      </c>
    </row>
    <row r="53" spans="1:16" ht="15" customHeight="1">
      <c r="A53" s="9" t="s">
        <v>41</v>
      </c>
      <c r="B53" s="10" t="s">
        <v>128</v>
      </c>
      <c r="C53" s="10">
        <v>265</v>
      </c>
      <c r="D53" s="10">
        <v>43472</v>
      </c>
      <c r="E53" s="10">
        <v>674</v>
      </c>
      <c r="F53" s="10">
        <v>74733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f t="shared" si="0"/>
        <v>939</v>
      </c>
      <c r="P53" s="10">
        <v>118205</v>
      </c>
    </row>
    <row r="54" spans="1:16" ht="15" customHeight="1">
      <c r="A54" s="9" t="s">
        <v>42</v>
      </c>
      <c r="B54" s="10" t="s">
        <v>129</v>
      </c>
      <c r="C54" s="10">
        <v>172</v>
      </c>
      <c r="D54" s="10">
        <v>132018</v>
      </c>
      <c r="E54" s="10">
        <v>3</v>
      </c>
      <c r="F54" s="10">
        <v>6492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f aca="true" t="shared" si="1" ref="O54:O96">C54+E54+G54+I54+K54+M54</f>
        <v>175</v>
      </c>
      <c r="P54" s="10">
        <v>138510</v>
      </c>
    </row>
    <row r="55" spans="1:16" ht="15" customHeight="1">
      <c r="A55" s="9" t="s">
        <v>43</v>
      </c>
      <c r="B55" s="10" t="s">
        <v>130</v>
      </c>
      <c r="C55" s="10">
        <v>600</v>
      </c>
      <c r="D55" s="10">
        <v>121676</v>
      </c>
      <c r="E55" s="10">
        <v>1175</v>
      </c>
      <c r="F55" s="10">
        <v>199908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f t="shared" si="1"/>
        <v>1775</v>
      </c>
      <c r="P55" s="10">
        <v>321584</v>
      </c>
    </row>
    <row r="56" spans="1:16" ht="15" customHeight="1">
      <c r="A56" s="9" t="s">
        <v>44</v>
      </c>
      <c r="B56" s="10" t="s">
        <v>131</v>
      </c>
      <c r="C56" s="10">
        <v>49</v>
      </c>
      <c r="D56" s="10">
        <v>8001</v>
      </c>
      <c r="E56" s="10">
        <v>179</v>
      </c>
      <c r="F56" s="10">
        <v>23081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f t="shared" si="1"/>
        <v>228</v>
      </c>
      <c r="P56" s="10">
        <v>31082</v>
      </c>
    </row>
    <row r="57" spans="1:16" ht="15" customHeight="1">
      <c r="A57" s="9" t="s">
        <v>45</v>
      </c>
      <c r="B57" s="10" t="s">
        <v>132</v>
      </c>
      <c r="C57" s="10">
        <v>3395</v>
      </c>
      <c r="D57" s="10">
        <v>1499027</v>
      </c>
      <c r="E57" s="10">
        <v>2506</v>
      </c>
      <c r="F57" s="10">
        <v>495529</v>
      </c>
      <c r="G57" s="10">
        <v>29</v>
      </c>
      <c r="H57" s="10">
        <v>12746</v>
      </c>
      <c r="I57" s="10">
        <v>11</v>
      </c>
      <c r="J57" s="10">
        <v>2307</v>
      </c>
      <c r="K57" s="10">
        <v>0</v>
      </c>
      <c r="L57" s="10">
        <v>0</v>
      </c>
      <c r="M57" s="10">
        <v>1</v>
      </c>
      <c r="N57" s="10">
        <v>288</v>
      </c>
      <c r="O57" s="10">
        <f t="shared" si="1"/>
        <v>5942</v>
      </c>
      <c r="P57" s="10">
        <v>2009897</v>
      </c>
    </row>
    <row r="58" spans="1:16" ht="15" customHeight="1">
      <c r="A58" s="9" t="s">
        <v>46</v>
      </c>
      <c r="B58" s="10" t="s">
        <v>133</v>
      </c>
      <c r="C58" s="10">
        <v>94</v>
      </c>
      <c r="D58" s="10">
        <v>39991</v>
      </c>
      <c r="E58" s="10">
        <v>137</v>
      </c>
      <c r="F58" s="10">
        <v>21983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f t="shared" si="1"/>
        <v>231</v>
      </c>
      <c r="P58" s="10">
        <v>61974</v>
      </c>
    </row>
    <row r="59" spans="1:16" ht="15" customHeight="1">
      <c r="A59" s="9" t="s">
        <v>47</v>
      </c>
      <c r="B59" s="10" t="s">
        <v>134</v>
      </c>
      <c r="C59" s="10">
        <v>320</v>
      </c>
      <c r="D59" s="10">
        <v>30368</v>
      </c>
      <c r="E59" s="10">
        <v>347</v>
      </c>
      <c r="F59" s="10">
        <v>17575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f t="shared" si="1"/>
        <v>667</v>
      </c>
      <c r="P59" s="10">
        <v>47943</v>
      </c>
    </row>
    <row r="60" spans="1:16" ht="15" customHeight="1">
      <c r="A60" s="9" t="s">
        <v>48</v>
      </c>
      <c r="B60" s="10" t="s">
        <v>135</v>
      </c>
      <c r="C60" s="10">
        <v>3733</v>
      </c>
      <c r="D60" s="10">
        <v>1105055</v>
      </c>
      <c r="E60" s="10">
        <v>8029</v>
      </c>
      <c r="F60" s="10">
        <v>1392787</v>
      </c>
      <c r="G60" s="10">
        <v>23</v>
      </c>
      <c r="H60" s="10">
        <v>11361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f t="shared" si="1"/>
        <v>11785</v>
      </c>
      <c r="P60" s="10">
        <v>2509203</v>
      </c>
    </row>
    <row r="61" spans="1:16" ht="15" customHeight="1">
      <c r="A61" s="9" t="s">
        <v>49</v>
      </c>
      <c r="B61" s="10" t="s">
        <v>136</v>
      </c>
      <c r="C61" s="10">
        <v>377</v>
      </c>
      <c r="D61" s="10">
        <v>140213</v>
      </c>
      <c r="E61" s="10">
        <v>1693</v>
      </c>
      <c r="F61" s="10">
        <v>440092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f t="shared" si="1"/>
        <v>2070</v>
      </c>
      <c r="P61" s="10">
        <v>580305</v>
      </c>
    </row>
    <row r="62" spans="1:16" ht="15" customHeight="1">
      <c r="A62" s="9" t="s">
        <v>51</v>
      </c>
      <c r="B62" s="10" t="s">
        <v>138</v>
      </c>
      <c r="C62" s="10">
        <v>1551</v>
      </c>
      <c r="D62" s="10">
        <v>289253</v>
      </c>
      <c r="E62" s="10">
        <v>1984</v>
      </c>
      <c r="F62" s="10">
        <v>258668</v>
      </c>
      <c r="G62" s="10">
        <v>5</v>
      </c>
      <c r="H62" s="10">
        <v>900</v>
      </c>
      <c r="I62" s="10">
        <v>0</v>
      </c>
      <c r="J62" s="10">
        <v>0</v>
      </c>
      <c r="K62" s="10">
        <v>1</v>
      </c>
      <c r="L62" s="10">
        <v>0</v>
      </c>
      <c r="M62" s="10">
        <v>2</v>
      </c>
      <c r="N62" s="10">
        <v>0</v>
      </c>
      <c r="O62" s="10">
        <f t="shared" si="1"/>
        <v>3543</v>
      </c>
      <c r="P62" s="10">
        <v>548821</v>
      </c>
    </row>
    <row r="63" spans="1:16" ht="15" customHeight="1">
      <c r="A63" s="9" t="s">
        <v>52</v>
      </c>
      <c r="B63" s="10" t="s">
        <v>139</v>
      </c>
      <c r="C63" s="10">
        <v>329</v>
      </c>
      <c r="D63" s="10">
        <v>248421</v>
      </c>
      <c r="E63" s="10">
        <v>637</v>
      </c>
      <c r="F63" s="10">
        <v>223644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f t="shared" si="1"/>
        <v>966</v>
      </c>
      <c r="P63" s="10">
        <v>472065</v>
      </c>
    </row>
    <row r="64" spans="1:16" ht="15" customHeight="1">
      <c r="A64" s="9" t="s">
        <v>53</v>
      </c>
      <c r="B64" s="10" t="s">
        <v>140</v>
      </c>
      <c r="C64" s="10">
        <v>4168</v>
      </c>
      <c r="D64" s="10">
        <v>2379024</v>
      </c>
      <c r="E64" s="10">
        <v>8486</v>
      </c>
      <c r="F64" s="10">
        <v>2971817</v>
      </c>
      <c r="G64" s="10">
        <v>3</v>
      </c>
      <c r="H64" s="10">
        <v>605</v>
      </c>
      <c r="I64" s="10">
        <v>1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f t="shared" si="1"/>
        <v>12658</v>
      </c>
      <c r="P64" s="10">
        <v>5351446</v>
      </c>
    </row>
    <row r="65" spans="1:16" ht="15" customHeight="1">
      <c r="A65" s="9" t="s">
        <v>54</v>
      </c>
      <c r="B65" s="10" t="s">
        <v>141</v>
      </c>
      <c r="C65" s="10">
        <v>452</v>
      </c>
      <c r="D65" s="10">
        <v>72906</v>
      </c>
      <c r="E65" s="10">
        <v>529</v>
      </c>
      <c r="F65" s="10">
        <v>120563</v>
      </c>
      <c r="G65" s="10">
        <v>2</v>
      </c>
      <c r="H65" s="10">
        <v>1330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f t="shared" si="1"/>
        <v>983</v>
      </c>
      <c r="P65" s="10">
        <v>194799</v>
      </c>
    </row>
    <row r="66" spans="1:16" ht="15" customHeight="1">
      <c r="A66" s="9" t="s">
        <v>55</v>
      </c>
      <c r="B66" s="10" t="s">
        <v>142</v>
      </c>
      <c r="C66" s="10">
        <v>319</v>
      </c>
      <c r="D66" s="10">
        <v>44786</v>
      </c>
      <c r="E66" s="10">
        <v>225</v>
      </c>
      <c r="F66" s="10">
        <v>21815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f t="shared" si="1"/>
        <v>544</v>
      </c>
      <c r="P66" s="10">
        <v>66601</v>
      </c>
    </row>
    <row r="67" spans="1:16" ht="15" customHeight="1">
      <c r="A67" s="9" t="s">
        <v>56</v>
      </c>
      <c r="B67" s="10" t="s">
        <v>143</v>
      </c>
      <c r="C67" s="10">
        <v>405</v>
      </c>
      <c r="D67" s="10">
        <v>67313</v>
      </c>
      <c r="E67" s="10">
        <v>968</v>
      </c>
      <c r="F67" s="10">
        <v>109951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f t="shared" si="1"/>
        <v>1373</v>
      </c>
      <c r="P67" s="10">
        <v>177264</v>
      </c>
    </row>
    <row r="68" spans="1:16" ht="15" customHeight="1">
      <c r="A68" s="9" t="s">
        <v>57</v>
      </c>
      <c r="B68" s="10" t="s">
        <v>144</v>
      </c>
      <c r="C68" s="10">
        <v>3550</v>
      </c>
      <c r="D68" s="10">
        <v>1030914</v>
      </c>
      <c r="E68" s="10">
        <v>6533</v>
      </c>
      <c r="F68" s="10">
        <v>1356035</v>
      </c>
      <c r="G68" s="10">
        <v>19</v>
      </c>
      <c r="H68" s="10">
        <v>3078</v>
      </c>
      <c r="I68" s="10">
        <v>5</v>
      </c>
      <c r="J68" s="10">
        <v>1939</v>
      </c>
      <c r="K68" s="10">
        <v>0</v>
      </c>
      <c r="L68" s="10">
        <v>0</v>
      </c>
      <c r="M68" s="10">
        <v>1</v>
      </c>
      <c r="N68" s="10">
        <v>0</v>
      </c>
      <c r="O68" s="10">
        <f t="shared" si="1"/>
        <v>10108</v>
      </c>
      <c r="P68" s="10">
        <v>2391966</v>
      </c>
    </row>
    <row r="69" spans="1:16" ht="15" customHeight="1">
      <c r="A69" s="9" t="s">
        <v>58</v>
      </c>
      <c r="B69" s="10" t="s">
        <v>145</v>
      </c>
      <c r="C69" s="10">
        <v>193</v>
      </c>
      <c r="D69" s="10">
        <v>64650</v>
      </c>
      <c r="E69" s="10">
        <v>398</v>
      </c>
      <c r="F69" s="10">
        <v>90187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f t="shared" si="1"/>
        <v>591</v>
      </c>
      <c r="P69" s="10">
        <v>154837</v>
      </c>
    </row>
    <row r="70" spans="1:16" ht="15" customHeight="1">
      <c r="A70" s="9" t="s">
        <v>59</v>
      </c>
      <c r="B70" s="10" t="s">
        <v>146</v>
      </c>
      <c r="C70" s="10">
        <v>8012</v>
      </c>
      <c r="D70" s="10">
        <v>5799662</v>
      </c>
      <c r="E70" s="10">
        <v>4208</v>
      </c>
      <c r="F70" s="10">
        <v>1020899</v>
      </c>
      <c r="G70" s="10">
        <v>61</v>
      </c>
      <c r="H70" s="10">
        <v>35286</v>
      </c>
      <c r="I70" s="10">
        <v>118</v>
      </c>
      <c r="J70" s="10">
        <v>101315</v>
      </c>
      <c r="K70" s="10">
        <v>0</v>
      </c>
      <c r="L70" s="10">
        <v>0</v>
      </c>
      <c r="M70" s="10">
        <v>37</v>
      </c>
      <c r="N70" s="10">
        <v>131713</v>
      </c>
      <c r="O70" s="10">
        <f t="shared" si="1"/>
        <v>12436</v>
      </c>
      <c r="P70" s="10">
        <v>7088875</v>
      </c>
    </row>
    <row r="71" spans="1:16" ht="15" customHeight="1">
      <c r="A71" s="9" t="s">
        <v>60</v>
      </c>
      <c r="B71" s="10" t="s">
        <v>147</v>
      </c>
      <c r="C71" s="10">
        <v>1271</v>
      </c>
      <c r="D71" s="10">
        <v>218180</v>
      </c>
      <c r="E71" s="10">
        <v>784</v>
      </c>
      <c r="F71" s="10">
        <v>117634</v>
      </c>
      <c r="G71" s="10">
        <v>2</v>
      </c>
      <c r="H71" s="10">
        <v>62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f t="shared" si="1"/>
        <v>2057</v>
      </c>
      <c r="P71" s="10">
        <v>335876</v>
      </c>
    </row>
    <row r="72" spans="1:16" ht="15" customHeight="1">
      <c r="A72" s="9" t="s">
        <v>61</v>
      </c>
      <c r="B72" s="10" t="s">
        <v>148</v>
      </c>
      <c r="C72" s="10">
        <v>1208</v>
      </c>
      <c r="D72" s="10">
        <v>291235</v>
      </c>
      <c r="E72" s="10">
        <v>2010</v>
      </c>
      <c r="F72" s="10">
        <v>248386</v>
      </c>
      <c r="G72" s="10">
        <v>1</v>
      </c>
      <c r="H72" s="10">
        <v>101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f t="shared" si="1"/>
        <v>3219</v>
      </c>
      <c r="P72" s="10">
        <v>539722</v>
      </c>
    </row>
    <row r="73" spans="1:16" ht="15" customHeight="1">
      <c r="A73" s="9" t="s">
        <v>62</v>
      </c>
      <c r="B73" s="10" t="s">
        <v>149</v>
      </c>
      <c r="C73" s="10">
        <v>510</v>
      </c>
      <c r="D73" s="10">
        <v>53378</v>
      </c>
      <c r="E73" s="10">
        <v>434</v>
      </c>
      <c r="F73" s="10">
        <v>37064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f t="shared" si="1"/>
        <v>944</v>
      </c>
      <c r="P73" s="10">
        <v>90442</v>
      </c>
    </row>
    <row r="74" spans="1:16" ht="15" customHeight="1">
      <c r="A74" s="9" t="s">
        <v>63</v>
      </c>
      <c r="B74" s="10" t="s">
        <v>150</v>
      </c>
      <c r="C74" s="10">
        <v>434</v>
      </c>
      <c r="D74" s="10">
        <v>64270</v>
      </c>
      <c r="E74" s="10">
        <v>903</v>
      </c>
      <c r="F74" s="10">
        <v>116154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f t="shared" si="1"/>
        <v>1337</v>
      </c>
      <c r="P74" s="10">
        <v>180424</v>
      </c>
    </row>
    <row r="75" spans="1:16" ht="15" customHeight="1">
      <c r="A75" s="9" t="s">
        <v>64</v>
      </c>
      <c r="B75" s="10" t="s">
        <v>151</v>
      </c>
      <c r="C75" s="10">
        <v>101</v>
      </c>
      <c r="D75" s="10">
        <v>51787</v>
      </c>
      <c r="E75" s="10">
        <v>263</v>
      </c>
      <c r="F75" s="10">
        <v>93201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f t="shared" si="1"/>
        <v>364</v>
      </c>
      <c r="P75" s="10">
        <v>144988</v>
      </c>
    </row>
    <row r="76" spans="1:16" ht="15" customHeight="1">
      <c r="A76" s="11" t="s">
        <v>65</v>
      </c>
      <c r="B76" s="12" t="s">
        <v>152</v>
      </c>
      <c r="C76" s="12">
        <v>1006</v>
      </c>
      <c r="D76" s="12">
        <v>116025</v>
      </c>
      <c r="E76" s="12">
        <v>917</v>
      </c>
      <c r="F76" s="12">
        <v>107998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f t="shared" si="1"/>
        <v>1923</v>
      </c>
      <c r="P76" s="12">
        <v>224023</v>
      </c>
    </row>
    <row r="77" spans="1:16" ht="15" customHeight="1">
      <c r="A77" s="9" t="s">
        <v>66</v>
      </c>
      <c r="B77" s="10" t="s">
        <v>153</v>
      </c>
      <c r="C77" s="10">
        <v>370</v>
      </c>
      <c r="D77" s="10">
        <v>36850</v>
      </c>
      <c r="E77" s="10">
        <v>298</v>
      </c>
      <c r="F77" s="10">
        <v>20806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f t="shared" si="1"/>
        <v>668</v>
      </c>
      <c r="P77" s="10">
        <v>57656</v>
      </c>
    </row>
    <row r="78" spans="1:16" ht="15" customHeight="1">
      <c r="A78" s="9" t="s">
        <v>67</v>
      </c>
      <c r="B78" s="10" t="s">
        <v>154</v>
      </c>
      <c r="C78" s="10">
        <v>253</v>
      </c>
      <c r="D78" s="10">
        <v>39485</v>
      </c>
      <c r="E78" s="10">
        <v>779</v>
      </c>
      <c r="F78" s="10">
        <v>98312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f t="shared" si="1"/>
        <v>1032</v>
      </c>
      <c r="P78" s="10">
        <v>137797</v>
      </c>
    </row>
    <row r="79" spans="1:16" ht="15" customHeight="1">
      <c r="A79" s="9" t="s">
        <v>68</v>
      </c>
      <c r="B79" s="10" t="s">
        <v>155</v>
      </c>
      <c r="C79" s="10">
        <v>615</v>
      </c>
      <c r="D79" s="10">
        <v>98253</v>
      </c>
      <c r="E79" s="10">
        <v>1381</v>
      </c>
      <c r="F79" s="10">
        <v>174030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f t="shared" si="1"/>
        <v>1996</v>
      </c>
      <c r="P79" s="10">
        <v>272283</v>
      </c>
    </row>
    <row r="80" spans="1:16" ht="15" customHeight="1">
      <c r="A80" s="9" t="s">
        <v>70</v>
      </c>
      <c r="B80" s="10" t="s">
        <v>157</v>
      </c>
      <c r="C80" s="10">
        <v>315</v>
      </c>
      <c r="D80" s="10">
        <v>44906</v>
      </c>
      <c r="E80" s="10">
        <v>484</v>
      </c>
      <c r="F80" s="10">
        <v>45834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f t="shared" si="1"/>
        <v>799</v>
      </c>
      <c r="P80" s="10">
        <v>90740</v>
      </c>
    </row>
    <row r="81" spans="1:16" ht="15" customHeight="1">
      <c r="A81" s="9" t="s">
        <v>71</v>
      </c>
      <c r="B81" s="10" t="s">
        <v>158</v>
      </c>
      <c r="C81" s="10">
        <v>126</v>
      </c>
      <c r="D81" s="10">
        <v>21047</v>
      </c>
      <c r="E81" s="10">
        <v>64</v>
      </c>
      <c r="F81" s="10">
        <v>9775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f t="shared" si="1"/>
        <v>190</v>
      </c>
      <c r="P81" s="10">
        <v>30822</v>
      </c>
    </row>
    <row r="82" spans="1:16" ht="15" customHeight="1">
      <c r="A82" s="9" t="s">
        <v>72</v>
      </c>
      <c r="B82" s="10" t="s">
        <v>159</v>
      </c>
      <c r="C82" s="10">
        <v>4138</v>
      </c>
      <c r="D82" s="10">
        <v>2520233</v>
      </c>
      <c r="E82" s="10">
        <v>4261</v>
      </c>
      <c r="F82" s="10">
        <v>1048297</v>
      </c>
      <c r="G82" s="10">
        <v>38</v>
      </c>
      <c r="H82" s="10">
        <v>14058</v>
      </c>
      <c r="I82" s="10">
        <v>28</v>
      </c>
      <c r="J82" s="10">
        <v>65099</v>
      </c>
      <c r="K82" s="10">
        <v>0</v>
      </c>
      <c r="L82" s="10">
        <v>0</v>
      </c>
      <c r="M82" s="10">
        <v>3</v>
      </c>
      <c r="N82" s="10">
        <v>9964</v>
      </c>
      <c r="O82" s="10">
        <f t="shared" si="1"/>
        <v>8468</v>
      </c>
      <c r="P82" s="10">
        <v>3657651</v>
      </c>
    </row>
    <row r="83" spans="1:16" ht="15" customHeight="1">
      <c r="A83" s="9" t="s">
        <v>73</v>
      </c>
      <c r="B83" s="10" t="s">
        <v>160</v>
      </c>
      <c r="C83" s="10">
        <v>621</v>
      </c>
      <c r="D83" s="10">
        <v>85938</v>
      </c>
      <c r="E83" s="10">
        <v>740</v>
      </c>
      <c r="F83" s="10">
        <v>89325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f t="shared" si="1"/>
        <v>1361</v>
      </c>
      <c r="P83" s="10">
        <v>175263</v>
      </c>
    </row>
    <row r="84" spans="1:16" ht="15" customHeight="1">
      <c r="A84" s="9" t="s">
        <v>74</v>
      </c>
      <c r="B84" s="10" t="s">
        <v>161</v>
      </c>
      <c r="C84" s="10">
        <v>274</v>
      </c>
      <c r="D84" s="10">
        <v>72147</v>
      </c>
      <c r="E84" s="10">
        <v>758</v>
      </c>
      <c r="F84" s="10">
        <v>123467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f t="shared" si="1"/>
        <v>1032</v>
      </c>
      <c r="P84" s="10">
        <v>195614</v>
      </c>
    </row>
    <row r="85" spans="1:16" ht="15" customHeight="1">
      <c r="A85" s="9" t="s">
        <v>75</v>
      </c>
      <c r="B85" s="10" t="s">
        <v>162</v>
      </c>
      <c r="C85" s="10">
        <v>356</v>
      </c>
      <c r="D85" s="10">
        <v>87039</v>
      </c>
      <c r="E85" s="10">
        <v>215</v>
      </c>
      <c r="F85" s="10">
        <v>45445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f t="shared" si="1"/>
        <v>571</v>
      </c>
      <c r="P85" s="10">
        <v>132484</v>
      </c>
    </row>
    <row r="86" spans="1:16" ht="15" customHeight="1">
      <c r="A86" s="9" t="s">
        <v>76</v>
      </c>
      <c r="B86" s="10" t="s">
        <v>163</v>
      </c>
      <c r="C86" s="10">
        <v>409</v>
      </c>
      <c r="D86" s="10">
        <v>67468</v>
      </c>
      <c r="E86" s="10">
        <v>589</v>
      </c>
      <c r="F86" s="10">
        <v>119961</v>
      </c>
      <c r="G86" s="10">
        <v>2</v>
      </c>
      <c r="H86" s="10">
        <v>350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f t="shared" si="1"/>
        <v>1000</v>
      </c>
      <c r="P86" s="10">
        <v>187779</v>
      </c>
    </row>
    <row r="87" spans="1:16" ht="15" customHeight="1">
      <c r="A87" s="9" t="s">
        <v>77</v>
      </c>
      <c r="B87" s="10" t="s">
        <v>164</v>
      </c>
      <c r="C87" s="10">
        <v>1089</v>
      </c>
      <c r="D87" s="10">
        <v>311548</v>
      </c>
      <c r="E87" s="10">
        <v>5020</v>
      </c>
      <c r="F87" s="10">
        <v>782768</v>
      </c>
      <c r="G87" s="10">
        <v>2</v>
      </c>
      <c r="H87" s="10">
        <v>60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f t="shared" si="1"/>
        <v>6111</v>
      </c>
      <c r="P87" s="10">
        <v>1094376</v>
      </c>
    </row>
    <row r="88" spans="1:16" ht="15" customHeight="1">
      <c r="A88" s="9" t="s">
        <v>78</v>
      </c>
      <c r="B88" s="10" t="s">
        <v>165</v>
      </c>
      <c r="C88" s="10">
        <v>461</v>
      </c>
      <c r="D88" s="10">
        <v>112575</v>
      </c>
      <c r="E88" s="10">
        <v>701</v>
      </c>
      <c r="F88" s="10">
        <v>50620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f t="shared" si="1"/>
        <v>1162</v>
      </c>
      <c r="P88" s="10">
        <v>163195</v>
      </c>
    </row>
    <row r="89" spans="1:16" ht="15" customHeight="1">
      <c r="A89" s="9" t="s">
        <v>79</v>
      </c>
      <c r="B89" s="10" t="s">
        <v>166</v>
      </c>
      <c r="C89" s="10">
        <v>2217</v>
      </c>
      <c r="D89" s="10">
        <v>1134812</v>
      </c>
      <c r="E89" s="10">
        <v>2409</v>
      </c>
      <c r="F89" s="10">
        <v>699477</v>
      </c>
      <c r="G89" s="10">
        <v>7</v>
      </c>
      <c r="H89" s="10">
        <v>2050</v>
      </c>
      <c r="I89" s="10">
        <v>1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f t="shared" si="1"/>
        <v>4634</v>
      </c>
      <c r="P89" s="10">
        <v>1836339</v>
      </c>
    </row>
    <row r="90" spans="1:16" ht="15" customHeight="1">
      <c r="A90" s="9" t="s">
        <v>80</v>
      </c>
      <c r="B90" s="10" t="s">
        <v>167</v>
      </c>
      <c r="C90" s="10">
        <v>261</v>
      </c>
      <c r="D90" s="10">
        <v>36273</v>
      </c>
      <c r="E90" s="10">
        <v>771</v>
      </c>
      <c r="F90" s="10">
        <v>63495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f t="shared" si="1"/>
        <v>1032</v>
      </c>
      <c r="P90" s="10">
        <v>99768</v>
      </c>
    </row>
    <row r="91" spans="1:16" ht="15" customHeight="1">
      <c r="A91" s="9" t="s">
        <v>81</v>
      </c>
      <c r="B91" s="10" t="s">
        <v>168</v>
      </c>
      <c r="C91" s="10">
        <v>88</v>
      </c>
      <c r="D91" s="10">
        <v>22200</v>
      </c>
      <c r="E91" s="10">
        <v>340</v>
      </c>
      <c r="F91" s="10">
        <v>88132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f t="shared" si="1"/>
        <v>428</v>
      </c>
      <c r="P91" s="10">
        <v>110332</v>
      </c>
    </row>
    <row r="92" spans="1:16" ht="15" customHeight="1">
      <c r="A92" s="9" t="s">
        <v>82</v>
      </c>
      <c r="B92" s="10" t="s">
        <v>169</v>
      </c>
      <c r="C92" s="10">
        <v>945</v>
      </c>
      <c r="D92" s="10">
        <v>371554</v>
      </c>
      <c r="E92" s="10">
        <v>3220</v>
      </c>
      <c r="F92" s="10">
        <v>968952</v>
      </c>
      <c r="G92" s="10">
        <v>1</v>
      </c>
      <c r="H92" s="10">
        <v>24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f t="shared" si="1"/>
        <v>4166</v>
      </c>
      <c r="P92" s="10">
        <v>1340530</v>
      </c>
    </row>
    <row r="93" spans="1:16" ht="15" customHeight="1">
      <c r="A93" s="9" t="s">
        <v>83</v>
      </c>
      <c r="B93" s="10" t="s">
        <v>170</v>
      </c>
      <c r="C93" s="10">
        <v>173</v>
      </c>
      <c r="D93" s="10">
        <v>23003</v>
      </c>
      <c r="E93" s="10">
        <v>134</v>
      </c>
      <c r="F93" s="10">
        <v>14376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f t="shared" si="1"/>
        <v>307</v>
      </c>
      <c r="P93" s="10">
        <v>37379</v>
      </c>
    </row>
    <row r="94" spans="1:16" ht="15" customHeight="1">
      <c r="A94" s="9" t="s">
        <v>84</v>
      </c>
      <c r="B94" s="10" t="s">
        <v>171</v>
      </c>
      <c r="C94" s="10">
        <v>80</v>
      </c>
      <c r="D94" s="10">
        <v>14402</v>
      </c>
      <c r="E94" s="10">
        <v>63</v>
      </c>
      <c r="F94" s="10">
        <v>8266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f t="shared" si="1"/>
        <v>143</v>
      </c>
      <c r="P94" s="10">
        <v>22668</v>
      </c>
    </row>
    <row r="95" spans="1:16" ht="15" customHeight="1">
      <c r="A95" s="9" t="s">
        <v>85</v>
      </c>
      <c r="B95" s="10" t="s">
        <v>172</v>
      </c>
      <c r="C95" s="10">
        <v>192</v>
      </c>
      <c r="D95" s="10">
        <v>32952</v>
      </c>
      <c r="E95" s="10">
        <v>694</v>
      </c>
      <c r="F95" s="10">
        <v>135231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f t="shared" si="1"/>
        <v>886</v>
      </c>
      <c r="P95" s="10">
        <v>168183</v>
      </c>
    </row>
    <row r="96" spans="1:16" ht="15" customHeight="1">
      <c r="A96" s="11" t="s">
        <v>86</v>
      </c>
      <c r="B96" s="12" t="s">
        <v>173</v>
      </c>
      <c r="C96" s="12">
        <v>251</v>
      </c>
      <c r="D96" s="12">
        <v>62153</v>
      </c>
      <c r="E96" s="12">
        <v>662</v>
      </c>
      <c r="F96" s="12">
        <v>95036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f t="shared" si="1"/>
        <v>913</v>
      </c>
      <c r="P96" s="12">
        <v>157189</v>
      </c>
    </row>
    <row r="97" spans="1:16" s="15" customFormat="1" ht="20.25" customHeight="1">
      <c r="A97" s="26" t="s">
        <v>199</v>
      </c>
      <c r="B97" s="26"/>
      <c r="C97" s="16">
        <f>SUM(C13:C96)</f>
        <v>99073</v>
      </c>
      <c r="D97" s="16">
        <f aca="true" t="shared" si="2" ref="D97:P97">SUM(D13:D96)</f>
        <v>47732343</v>
      </c>
      <c r="E97" s="16">
        <f t="shared" si="2"/>
        <v>126331</v>
      </c>
      <c r="F97" s="16">
        <f t="shared" si="2"/>
        <v>25251508</v>
      </c>
      <c r="G97" s="16">
        <f t="shared" si="2"/>
        <v>406</v>
      </c>
      <c r="H97" s="16">
        <f t="shared" si="2"/>
        <v>238291</v>
      </c>
      <c r="I97" s="16">
        <f t="shared" si="2"/>
        <v>330</v>
      </c>
      <c r="J97" s="16">
        <f t="shared" si="2"/>
        <v>550699</v>
      </c>
      <c r="K97" s="16">
        <f t="shared" si="2"/>
        <v>2</v>
      </c>
      <c r="L97" s="16">
        <f t="shared" si="2"/>
        <v>167</v>
      </c>
      <c r="M97" s="16">
        <f t="shared" si="2"/>
        <v>94</v>
      </c>
      <c r="N97" s="16">
        <f t="shared" si="2"/>
        <v>331298</v>
      </c>
      <c r="O97" s="16">
        <f t="shared" si="2"/>
        <v>226236</v>
      </c>
      <c r="P97" s="16">
        <f t="shared" si="2"/>
        <v>74104306</v>
      </c>
    </row>
    <row r="98" spans="1:16" s="15" customFormat="1" ht="20.25" customHeight="1">
      <c r="A98" s="26" t="s">
        <v>202</v>
      </c>
      <c r="B98" s="26"/>
      <c r="C98" s="16">
        <f aca="true" t="shared" si="3" ref="C98:O98">C99-C97</f>
        <v>5100</v>
      </c>
      <c r="D98" s="16">
        <f t="shared" si="3"/>
        <v>549385</v>
      </c>
      <c r="E98" s="16">
        <f t="shared" si="3"/>
        <v>8512</v>
      </c>
      <c r="F98" s="16">
        <f t="shared" si="3"/>
        <v>1074536</v>
      </c>
      <c r="G98" s="16">
        <f t="shared" si="3"/>
        <v>4</v>
      </c>
      <c r="H98" s="16">
        <f t="shared" si="3"/>
        <v>340</v>
      </c>
      <c r="I98" s="16">
        <f t="shared" si="3"/>
        <v>0</v>
      </c>
      <c r="J98" s="16">
        <f t="shared" si="3"/>
        <v>0</v>
      </c>
      <c r="K98" s="16">
        <f t="shared" si="3"/>
        <v>0</v>
      </c>
      <c r="L98" s="16">
        <f t="shared" si="3"/>
        <v>0</v>
      </c>
      <c r="M98" s="16">
        <f t="shared" si="3"/>
        <v>0</v>
      </c>
      <c r="N98" s="16">
        <f t="shared" si="3"/>
        <v>0</v>
      </c>
      <c r="O98" s="16">
        <f t="shared" si="3"/>
        <v>13616</v>
      </c>
      <c r="P98" s="16">
        <f>P99-P97</f>
        <v>1624261</v>
      </c>
    </row>
    <row r="99" spans="1:16" s="15" customFormat="1" ht="20.25" customHeight="1">
      <c r="A99" s="26" t="s">
        <v>182</v>
      </c>
      <c r="B99" s="26"/>
      <c r="C99" s="16">
        <v>104173</v>
      </c>
      <c r="D99" s="16">
        <v>48281728</v>
      </c>
      <c r="E99" s="16">
        <v>134843</v>
      </c>
      <c r="F99" s="16">
        <v>26326044</v>
      </c>
      <c r="G99" s="16">
        <v>410</v>
      </c>
      <c r="H99" s="16">
        <v>238631</v>
      </c>
      <c r="I99" s="16">
        <v>330</v>
      </c>
      <c r="J99" s="16">
        <v>550699</v>
      </c>
      <c r="K99" s="16">
        <v>2</v>
      </c>
      <c r="L99" s="16">
        <v>167</v>
      </c>
      <c r="M99" s="16">
        <v>94</v>
      </c>
      <c r="N99" s="16">
        <v>331298</v>
      </c>
      <c r="O99" s="17">
        <f>C99+E99+G99+I99+K99+M99</f>
        <v>239852</v>
      </c>
      <c r="P99" s="17">
        <f>D99+F99+H99+J99+L99+N99</f>
        <v>75728567</v>
      </c>
    </row>
    <row r="100" spans="1:16" ht="1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s="15" customFormat="1" ht="18.75" customHeight="1">
      <c r="A101" s="13"/>
      <c r="B101" s="14" t="s">
        <v>203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s="15" customFormat="1" ht="18.75" customHeight="1">
      <c r="A102" s="13"/>
      <c r="B102" s="14" t="s">
        <v>204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s="15" customFormat="1" ht="18.75" customHeight="1">
      <c r="A103" s="13"/>
      <c r="B103" s="14" t="s">
        <v>205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s="15" customFormat="1" ht="18.75" customHeight="1">
      <c r="A104" s="13"/>
      <c r="B104" s="14" t="s">
        <v>206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</sheetData>
  <mergeCells count="23">
    <mergeCell ref="C10:D11"/>
    <mergeCell ref="K10:N10"/>
    <mergeCell ref="K11:L11"/>
    <mergeCell ref="M11:N11"/>
    <mergeCell ref="E11:F11"/>
    <mergeCell ref="G11:H11"/>
    <mergeCell ref="E10:H10"/>
    <mergeCell ref="A6:P6"/>
    <mergeCell ref="A5:P5"/>
    <mergeCell ref="A1:B1"/>
    <mergeCell ref="A2:B2"/>
    <mergeCell ref="A3:B3"/>
    <mergeCell ref="N2:P2"/>
    <mergeCell ref="N8:P8"/>
    <mergeCell ref="A97:B97"/>
    <mergeCell ref="A98:B98"/>
    <mergeCell ref="A99:B99"/>
    <mergeCell ref="O9:P11"/>
    <mergeCell ref="A9:A12"/>
    <mergeCell ref="B9:B12"/>
    <mergeCell ref="C9:H9"/>
    <mergeCell ref="I9:N9"/>
    <mergeCell ref="I10:J11"/>
  </mergeCells>
  <printOptions horizontalCentered="1"/>
  <pageMargins left="0" right="0" top="0.1968503937007874" bottom="0.3937007874015748" header="0.5118110236220472" footer="0.5118110236220472"/>
  <pageSetup horizontalDpi="1200" verticalDpi="1200" orientation="landscape" paperSize="9" scale="81" r:id="rId2"/>
  <rowBreaks count="2" manualBreakCount="2">
    <brk id="44" max="15" man="1"/>
    <brk id="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P123"/>
  <sheetViews>
    <sheetView workbookViewId="0" topLeftCell="H1">
      <selection activeCell="B16" sqref="B16"/>
    </sheetView>
  </sheetViews>
  <sheetFormatPr defaultColWidth="11.5546875" defaultRowHeight="15" customHeight="1"/>
  <cols>
    <col min="1" max="1" width="5.77734375" style="2" customWidth="1"/>
    <col min="2" max="2" width="19.5546875" style="1" customWidth="1"/>
    <col min="3" max="14" width="8.5546875" style="1" customWidth="1"/>
    <col min="15" max="16" width="9.77734375" style="1" customWidth="1"/>
    <col min="17" max="16384" width="11.5546875" style="1" customWidth="1"/>
  </cols>
  <sheetData>
    <row r="1" spans="1:2" ht="15" customHeight="1">
      <c r="A1" s="30" t="s">
        <v>185</v>
      </c>
      <c r="B1" s="30"/>
    </row>
    <row r="2" spans="1:2" ht="15" customHeight="1">
      <c r="A2" s="30" t="s">
        <v>184</v>
      </c>
      <c r="B2" s="30"/>
    </row>
    <row r="3" spans="1:2" ht="15" customHeight="1">
      <c r="A3" s="30" t="s">
        <v>186</v>
      </c>
      <c r="B3" s="30"/>
    </row>
    <row r="4" spans="1:2" ht="18.75" customHeight="1">
      <c r="A4" s="18"/>
      <c r="B4" s="18"/>
    </row>
    <row r="5" spans="1:16" ht="15" customHeight="1">
      <c r="A5" s="29" t="s">
        <v>200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8" customHeight="1">
      <c r="A6" s="29" t="s">
        <v>183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4:16" ht="15" customHeight="1">
      <c r="N7" s="31"/>
      <c r="O7" s="31"/>
      <c r="P7" s="31"/>
    </row>
    <row r="8" spans="14:16" ht="15" customHeight="1">
      <c r="N8" s="32" t="s">
        <v>201</v>
      </c>
      <c r="O8" s="32"/>
      <c r="P8" s="32"/>
    </row>
    <row r="9" spans="1:16" s="4" customFormat="1" ht="15" customHeight="1">
      <c r="A9" s="28" t="s">
        <v>174</v>
      </c>
      <c r="B9" s="28" t="s">
        <v>175</v>
      </c>
      <c r="C9" s="28" t="s">
        <v>195</v>
      </c>
      <c r="D9" s="28"/>
      <c r="E9" s="28"/>
      <c r="F9" s="28"/>
      <c r="G9" s="28"/>
      <c r="H9" s="28"/>
      <c r="I9" s="28" t="s">
        <v>196</v>
      </c>
      <c r="J9" s="28"/>
      <c r="K9" s="28"/>
      <c r="L9" s="28"/>
      <c r="M9" s="28"/>
      <c r="N9" s="28"/>
      <c r="O9" s="28" t="s">
        <v>182</v>
      </c>
      <c r="P9" s="28"/>
    </row>
    <row r="10" spans="1:16" s="4" customFormat="1" ht="15" customHeight="1">
      <c r="A10" s="28"/>
      <c r="B10" s="28"/>
      <c r="C10" s="28" t="s">
        <v>181</v>
      </c>
      <c r="D10" s="28"/>
      <c r="E10" s="28" t="s">
        <v>180</v>
      </c>
      <c r="F10" s="28"/>
      <c r="G10" s="28"/>
      <c r="H10" s="28"/>
      <c r="I10" s="28" t="s">
        <v>181</v>
      </c>
      <c r="J10" s="28"/>
      <c r="K10" s="28" t="s">
        <v>180</v>
      </c>
      <c r="L10" s="28"/>
      <c r="M10" s="28"/>
      <c r="N10" s="28"/>
      <c r="O10" s="28"/>
      <c r="P10" s="28"/>
    </row>
    <row r="11" spans="1:16" s="4" customFormat="1" ht="28.5" customHeight="1">
      <c r="A11" s="28"/>
      <c r="B11" s="28"/>
      <c r="C11" s="28"/>
      <c r="D11" s="28"/>
      <c r="E11" s="28" t="s">
        <v>178</v>
      </c>
      <c r="F11" s="28"/>
      <c r="G11" s="28" t="s">
        <v>179</v>
      </c>
      <c r="H11" s="28"/>
      <c r="I11" s="28"/>
      <c r="J11" s="28"/>
      <c r="K11" s="28" t="s">
        <v>178</v>
      </c>
      <c r="L11" s="28"/>
      <c r="M11" s="28" t="s">
        <v>179</v>
      </c>
      <c r="N11" s="28"/>
      <c r="O11" s="28"/>
      <c r="P11" s="28"/>
    </row>
    <row r="12" spans="1:16" s="4" customFormat="1" ht="15" customHeight="1">
      <c r="A12" s="28"/>
      <c r="B12" s="28"/>
      <c r="C12" s="3" t="s">
        <v>176</v>
      </c>
      <c r="D12" s="3" t="s">
        <v>177</v>
      </c>
      <c r="E12" s="3" t="s">
        <v>176</v>
      </c>
      <c r="F12" s="3" t="s">
        <v>177</v>
      </c>
      <c r="G12" s="3" t="s">
        <v>176</v>
      </c>
      <c r="H12" s="3" t="s">
        <v>177</v>
      </c>
      <c r="I12" s="3" t="s">
        <v>176</v>
      </c>
      <c r="J12" s="3" t="s">
        <v>177</v>
      </c>
      <c r="K12" s="3" t="s">
        <v>176</v>
      </c>
      <c r="L12" s="3" t="s">
        <v>177</v>
      </c>
      <c r="M12" s="3" t="s">
        <v>176</v>
      </c>
      <c r="N12" s="3" t="s">
        <v>177</v>
      </c>
      <c r="O12" s="3" t="s">
        <v>176</v>
      </c>
      <c r="P12" s="3" t="s">
        <v>177</v>
      </c>
    </row>
    <row r="13" spans="1:16" ht="15" customHeight="1">
      <c r="A13" s="7" t="s">
        <v>0</v>
      </c>
      <c r="B13" s="8" t="s">
        <v>87</v>
      </c>
      <c r="C13" s="8">
        <v>9484</v>
      </c>
      <c r="D13" s="8">
        <v>157891</v>
      </c>
      <c r="E13" s="8">
        <v>22</v>
      </c>
      <c r="F13" s="8">
        <v>317</v>
      </c>
      <c r="G13" s="8">
        <v>70</v>
      </c>
      <c r="H13" s="8">
        <v>3933</v>
      </c>
      <c r="I13" s="8">
        <v>26</v>
      </c>
      <c r="J13" s="8">
        <v>265</v>
      </c>
      <c r="K13" s="8">
        <v>0</v>
      </c>
      <c r="L13" s="8">
        <v>0</v>
      </c>
      <c r="M13" s="8">
        <v>0</v>
      </c>
      <c r="N13" s="8">
        <v>0</v>
      </c>
      <c r="O13" s="8">
        <f aca="true" t="shared" si="0" ref="O13:O24">C13+E13+G13+I13+K13+M13</f>
        <v>9602</v>
      </c>
      <c r="P13" s="8">
        <v>162406</v>
      </c>
    </row>
    <row r="14" spans="1:16" ht="15" customHeight="1">
      <c r="A14" s="9" t="s">
        <v>1</v>
      </c>
      <c r="B14" s="10" t="s">
        <v>88</v>
      </c>
      <c r="C14" s="10">
        <v>98</v>
      </c>
      <c r="D14" s="10">
        <v>999</v>
      </c>
      <c r="E14" s="10">
        <v>0</v>
      </c>
      <c r="F14" s="10">
        <v>0</v>
      </c>
      <c r="G14" s="10">
        <v>3</v>
      </c>
      <c r="H14" s="10">
        <v>3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f t="shared" si="0"/>
        <v>101</v>
      </c>
      <c r="P14" s="10">
        <v>1002</v>
      </c>
    </row>
    <row r="15" spans="1:16" ht="15" customHeight="1">
      <c r="A15" s="9" t="s">
        <v>3</v>
      </c>
      <c r="B15" s="10" t="s">
        <v>90</v>
      </c>
      <c r="C15" s="10">
        <v>367</v>
      </c>
      <c r="D15" s="10">
        <v>4020</v>
      </c>
      <c r="E15" s="10">
        <v>1</v>
      </c>
      <c r="F15" s="10">
        <v>2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f t="shared" si="0"/>
        <v>368</v>
      </c>
      <c r="P15" s="10">
        <v>4022</v>
      </c>
    </row>
    <row r="16" spans="1:16" ht="15" customHeight="1">
      <c r="A16" s="9" t="s">
        <v>5</v>
      </c>
      <c r="B16" s="10" t="s">
        <v>92</v>
      </c>
      <c r="C16" s="10">
        <v>1494</v>
      </c>
      <c r="D16" s="10">
        <v>15924</v>
      </c>
      <c r="E16" s="10">
        <v>10</v>
      </c>
      <c r="F16" s="10">
        <v>184</v>
      </c>
      <c r="G16" s="10">
        <v>11</v>
      </c>
      <c r="H16" s="10">
        <v>220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 t="shared" si="0"/>
        <v>1515</v>
      </c>
      <c r="P16" s="10">
        <v>16328</v>
      </c>
    </row>
    <row r="17" spans="1:16" ht="15" customHeight="1">
      <c r="A17" s="9" t="s">
        <v>6</v>
      </c>
      <c r="B17" s="10" t="s">
        <v>93</v>
      </c>
      <c r="C17" s="10">
        <v>69</v>
      </c>
      <c r="D17" s="10">
        <v>752</v>
      </c>
      <c r="E17" s="10">
        <v>3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f t="shared" si="0"/>
        <v>72</v>
      </c>
      <c r="P17" s="10">
        <v>753</v>
      </c>
    </row>
    <row r="18" spans="1:16" ht="15" customHeight="1">
      <c r="A18" s="9" t="s">
        <v>11</v>
      </c>
      <c r="B18" s="10" t="s">
        <v>98</v>
      </c>
      <c r="C18" s="10">
        <v>241</v>
      </c>
      <c r="D18" s="10">
        <v>2387</v>
      </c>
      <c r="E18" s="10">
        <v>2</v>
      </c>
      <c r="F18" s="10">
        <v>4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f t="shared" si="0"/>
        <v>243</v>
      </c>
      <c r="P18" s="10">
        <v>2391</v>
      </c>
    </row>
    <row r="19" spans="1:16" ht="15" customHeight="1">
      <c r="A19" s="9" t="s">
        <v>12</v>
      </c>
      <c r="B19" s="10" t="s">
        <v>99</v>
      </c>
      <c r="C19" s="10">
        <v>55</v>
      </c>
      <c r="D19" s="10">
        <v>828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f t="shared" si="0"/>
        <v>55</v>
      </c>
      <c r="P19" s="10">
        <v>828</v>
      </c>
    </row>
    <row r="20" spans="1:16" ht="15" customHeight="1">
      <c r="A20" s="9" t="s">
        <v>13</v>
      </c>
      <c r="B20" s="10" t="s">
        <v>100</v>
      </c>
      <c r="C20" s="10">
        <v>207</v>
      </c>
      <c r="D20" s="10">
        <v>2599</v>
      </c>
      <c r="E20" s="10">
        <v>10</v>
      </c>
      <c r="F20" s="10">
        <v>6</v>
      </c>
      <c r="G20" s="10">
        <v>5</v>
      </c>
      <c r="H20" s="10">
        <v>7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f t="shared" si="0"/>
        <v>222</v>
      </c>
      <c r="P20" s="10">
        <v>2612</v>
      </c>
    </row>
    <row r="21" spans="1:16" ht="15" customHeight="1">
      <c r="A21" s="9" t="s">
        <v>14</v>
      </c>
      <c r="B21" s="10" t="s">
        <v>101</v>
      </c>
      <c r="C21" s="10">
        <v>1846</v>
      </c>
      <c r="D21" s="10">
        <v>26447</v>
      </c>
      <c r="E21" s="10">
        <v>10</v>
      </c>
      <c r="F21" s="10">
        <v>96</v>
      </c>
      <c r="G21" s="10">
        <v>5</v>
      </c>
      <c r="H21" s="10">
        <v>74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f t="shared" si="0"/>
        <v>1861</v>
      </c>
      <c r="P21" s="10">
        <v>26617</v>
      </c>
    </row>
    <row r="22" spans="1:16" ht="15" customHeight="1">
      <c r="A22" s="9" t="s">
        <v>15</v>
      </c>
      <c r="B22" s="10" t="s">
        <v>102</v>
      </c>
      <c r="C22" s="10">
        <v>1129</v>
      </c>
      <c r="D22" s="10">
        <v>19343</v>
      </c>
      <c r="E22" s="10">
        <v>45</v>
      </c>
      <c r="F22" s="10">
        <v>456</v>
      </c>
      <c r="G22" s="10">
        <v>26</v>
      </c>
      <c r="H22" s="10">
        <v>300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si="0"/>
        <v>1200</v>
      </c>
      <c r="P22" s="10">
        <v>20099</v>
      </c>
    </row>
    <row r="23" spans="1:16" ht="15" customHeight="1">
      <c r="A23" s="9" t="s">
        <v>16</v>
      </c>
      <c r="B23" s="10" t="s">
        <v>103</v>
      </c>
      <c r="C23" s="10">
        <v>575</v>
      </c>
      <c r="D23" s="10">
        <v>4972</v>
      </c>
      <c r="E23" s="10">
        <v>1</v>
      </c>
      <c r="F23" s="10">
        <v>40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f t="shared" si="0"/>
        <v>576</v>
      </c>
      <c r="P23" s="10">
        <v>5012</v>
      </c>
    </row>
    <row r="24" spans="1:16" ht="15" customHeight="1">
      <c r="A24" s="9" t="s">
        <v>18</v>
      </c>
      <c r="B24" s="10" t="s">
        <v>105</v>
      </c>
      <c r="C24" s="10">
        <v>59946</v>
      </c>
      <c r="D24" s="10">
        <v>9583271</v>
      </c>
      <c r="E24" s="10">
        <v>301</v>
      </c>
      <c r="F24" s="10">
        <v>10061</v>
      </c>
      <c r="G24" s="10">
        <v>1318</v>
      </c>
      <c r="H24" s="10">
        <v>133963</v>
      </c>
      <c r="I24" s="10">
        <v>59</v>
      </c>
      <c r="J24" s="10">
        <v>11201</v>
      </c>
      <c r="K24" s="10">
        <v>3</v>
      </c>
      <c r="L24" s="10">
        <v>185</v>
      </c>
      <c r="M24" s="10">
        <v>0</v>
      </c>
      <c r="N24" s="10">
        <v>0</v>
      </c>
      <c r="O24" s="10">
        <f t="shared" si="0"/>
        <v>61627</v>
      </c>
      <c r="P24" s="10">
        <v>9738681</v>
      </c>
    </row>
    <row r="25" spans="1:16" ht="15" customHeight="1">
      <c r="A25" s="9" t="s">
        <v>20</v>
      </c>
      <c r="B25" s="10" t="s">
        <v>107</v>
      </c>
      <c r="C25" s="10">
        <v>156</v>
      </c>
      <c r="D25" s="10">
        <v>1309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f aca="true" t="shared" si="1" ref="O25:O56">C25+E25+G25+I25+K25+M25</f>
        <v>156</v>
      </c>
      <c r="P25" s="10">
        <v>1309</v>
      </c>
    </row>
    <row r="26" spans="1:16" ht="15" customHeight="1">
      <c r="A26" s="9" t="s">
        <v>21</v>
      </c>
      <c r="B26" s="10" t="s">
        <v>108</v>
      </c>
      <c r="C26" s="10">
        <v>94</v>
      </c>
      <c r="D26" s="10">
        <v>1369</v>
      </c>
      <c r="E26" s="10">
        <v>2</v>
      </c>
      <c r="F26" s="10">
        <v>167</v>
      </c>
      <c r="G26" s="10">
        <v>1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f t="shared" si="1"/>
        <v>97</v>
      </c>
      <c r="P26" s="10">
        <v>1536</v>
      </c>
    </row>
    <row r="27" spans="1:16" ht="15" customHeight="1">
      <c r="A27" s="9" t="s">
        <v>22</v>
      </c>
      <c r="B27" s="10" t="s">
        <v>109</v>
      </c>
      <c r="C27" s="10">
        <v>1391</v>
      </c>
      <c r="D27" s="10">
        <v>22553</v>
      </c>
      <c r="E27" s="10">
        <v>4</v>
      </c>
      <c r="F27" s="10">
        <v>53</v>
      </c>
      <c r="G27" s="10">
        <v>19</v>
      </c>
      <c r="H27" s="10">
        <v>146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f t="shared" si="1"/>
        <v>1414</v>
      </c>
      <c r="P27" s="10">
        <v>22752</v>
      </c>
    </row>
    <row r="28" spans="1:16" ht="15" customHeight="1">
      <c r="A28" s="9" t="s">
        <v>23</v>
      </c>
      <c r="B28" s="10" t="s">
        <v>110</v>
      </c>
      <c r="C28" s="10">
        <v>291</v>
      </c>
      <c r="D28" s="10">
        <v>4231</v>
      </c>
      <c r="E28" s="10">
        <v>4</v>
      </c>
      <c r="F28" s="10">
        <v>17</v>
      </c>
      <c r="G28" s="10">
        <v>11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1"/>
        <v>306</v>
      </c>
      <c r="P28" s="10">
        <v>4248</v>
      </c>
    </row>
    <row r="29" spans="1:16" ht="15" customHeight="1">
      <c r="A29" s="9" t="s">
        <v>26</v>
      </c>
      <c r="B29" s="10" t="s">
        <v>113</v>
      </c>
      <c r="C29" s="10">
        <v>89</v>
      </c>
      <c r="D29" s="10">
        <v>996</v>
      </c>
      <c r="E29" s="10">
        <v>1</v>
      </c>
      <c r="F29" s="10">
        <v>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f t="shared" si="1"/>
        <v>90</v>
      </c>
      <c r="P29" s="10">
        <v>997</v>
      </c>
    </row>
    <row r="30" spans="1:16" ht="15" customHeight="1">
      <c r="A30" s="9" t="s">
        <v>27</v>
      </c>
      <c r="B30" s="10" t="s">
        <v>114</v>
      </c>
      <c r="C30" s="10">
        <v>1193</v>
      </c>
      <c r="D30" s="10">
        <v>8182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f t="shared" si="1"/>
        <v>1193</v>
      </c>
      <c r="P30" s="10">
        <v>8182</v>
      </c>
    </row>
    <row r="31" spans="1:16" ht="15" customHeight="1">
      <c r="A31" s="9" t="s">
        <v>28</v>
      </c>
      <c r="B31" s="10" t="s">
        <v>115</v>
      </c>
      <c r="C31" s="10">
        <v>434</v>
      </c>
      <c r="D31" s="10">
        <v>5723</v>
      </c>
      <c r="E31" s="10">
        <v>1</v>
      </c>
      <c r="F31" s="10">
        <v>30</v>
      </c>
      <c r="G31" s="10">
        <v>3</v>
      </c>
      <c r="H31" s="10">
        <v>793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f t="shared" si="1"/>
        <v>438</v>
      </c>
      <c r="P31" s="10">
        <v>6546</v>
      </c>
    </row>
    <row r="32" spans="1:16" ht="15" customHeight="1">
      <c r="A32" s="9" t="s">
        <v>29</v>
      </c>
      <c r="B32" s="10" t="s">
        <v>116</v>
      </c>
      <c r="C32" s="10">
        <v>5882</v>
      </c>
      <c r="D32" s="10">
        <v>163257</v>
      </c>
      <c r="E32" s="10">
        <v>26</v>
      </c>
      <c r="F32" s="10">
        <v>77</v>
      </c>
      <c r="G32" s="10">
        <v>95</v>
      </c>
      <c r="H32" s="10">
        <v>1631</v>
      </c>
      <c r="I32" s="10">
        <v>22</v>
      </c>
      <c r="J32" s="10">
        <v>177</v>
      </c>
      <c r="K32" s="10">
        <v>0</v>
      </c>
      <c r="L32" s="10">
        <v>0</v>
      </c>
      <c r="M32" s="10">
        <v>0</v>
      </c>
      <c r="N32" s="10">
        <v>0</v>
      </c>
      <c r="O32" s="10">
        <f t="shared" si="1"/>
        <v>6025</v>
      </c>
      <c r="P32" s="10">
        <v>165142</v>
      </c>
    </row>
    <row r="33" spans="1:16" ht="15" customHeight="1">
      <c r="A33" s="9" t="s">
        <v>30</v>
      </c>
      <c r="B33" s="10" t="s">
        <v>117</v>
      </c>
      <c r="C33" s="10">
        <v>94</v>
      </c>
      <c r="D33" s="10">
        <v>11486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f t="shared" si="1"/>
        <v>94</v>
      </c>
      <c r="P33" s="10">
        <v>11486</v>
      </c>
    </row>
    <row r="34" spans="1:16" ht="15" customHeight="1">
      <c r="A34" s="9" t="s">
        <v>31</v>
      </c>
      <c r="B34" s="10" t="s">
        <v>118</v>
      </c>
      <c r="C34" s="10">
        <v>53</v>
      </c>
      <c r="D34" s="10">
        <v>1262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f t="shared" si="1"/>
        <v>53</v>
      </c>
      <c r="P34" s="10">
        <v>1262</v>
      </c>
    </row>
    <row r="35" spans="1:16" ht="15" customHeight="1">
      <c r="A35" s="9" t="s">
        <v>32</v>
      </c>
      <c r="B35" s="10" t="s">
        <v>119</v>
      </c>
      <c r="C35" s="10">
        <v>323</v>
      </c>
      <c r="D35" s="10">
        <v>5857</v>
      </c>
      <c r="E35" s="10">
        <v>16</v>
      </c>
      <c r="F35" s="10">
        <v>1202</v>
      </c>
      <c r="G35" s="10">
        <v>5</v>
      </c>
      <c r="H35" s="10">
        <v>71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f t="shared" si="1"/>
        <v>344</v>
      </c>
      <c r="P35" s="10">
        <v>7130</v>
      </c>
    </row>
    <row r="36" spans="1:16" ht="15" customHeight="1">
      <c r="A36" s="9" t="s">
        <v>33</v>
      </c>
      <c r="B36" s="10" t="s">
        <v>120</v>
      </c>
      <c r="C36" s="10">
        <v>105</v>
      </c>
      <c r="D36" s="10">
        <v>1580</v>
      </c>
      <c r="E36" s="10">
        <v>1</v>
      </c>
      <c r="F36" s="10">
        <v>31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f t="shared" si="1"/>
        <v>106</v>
      </c>
      <c r="P36" s="10">
        <v>1611</v>
      </c>
    </row>
    <row r="37" spans="1:16" ht="15" customHeight="1">
      <c r="A37" s="9" t="s">
        <v>34</v>
      </c>
      <c r="B37" s="10" t="s">
        <v>121</v>
      </c>
      <c r="C37" s="10">
        <v>44</v>
      </c>
      <c r="D37" s="10">
        <v>522</v>
      </c>
      <c r="E37" s="10">
        <v>7</v>
      </c>
      <c r="F37" s="10">
        <v>177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f t="shared" si="1"/>
        <v>51</v>
      </c>
      <c r="P37" s="10">
        <v>699</v>
      </c>
    </row>
    <row r="38" spans="1:16" ht="15" customHeight="1">
      <c r="A38" s="9" t="s">
        <v>35</v>
      </c>
      <c r="B38" s="10" t="s">
        <v>122</v>
      </c>
      <c r="C38" s="10">
        <v>492</v>
      </c>
      <c r="D38" s="10">
        <v>11563</v>
      </c>
      <c r="E38" s="10">
        <v>15</v>
      </c>
      <c r="F38" s="10">
        <v>680</v>
      </c>
      <c r="G38" s="10">
        <v>6</v>
      </c>
      <c r="H38" s="10">
        <v>160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f t="shared" si="1"/>
        <v>513</v>
      </c>
      <c r="P38" s="10">
        <v>12403</v>
      </c>
    </row>
    <row r="39" spans="1:16" ht="15" customHeight="1">
      <c r="A39" s="9" t="s">
        <v>37</v>
      </c>
      <c r="B39" s="10" t="s">
        <v>124</v>
      </c>
      <c r="C39" s="10">
        <v>4064</v>
      </c>
      <c r="D39" s="10">
        <v>45494</v>
      </c>
      <c r="E39" s="10">
        <v>7</v>
      </c>
      <c r="F39" s="10">
        <v>118</v>
      </c>
      <c r="G39" s="10">
        <v>94</v>
      </c>
      <c r="H39" s="10">
        <v>3397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f t="shared" si="1"/>
        <v>4165</v>
      </c>
      <c r="P39" s="10">
        <v>49009</v>
      </c>
    </row>
    <row r="40" spans="1:16" ht="15" customHeight="1">
      <c r="A40" s="9" t="s">
        <v>38</v>
      </c>
      <c r="B40" s="10" t="s">
        <v>125</v>
      </c>
      <c r="C40" s="10">
        <v>647</v>
      </c>
      <c r="D40" s="10">
        <v>5017</v>
      </c>
      <c r="E40" s="10">
        <v>8</v>
      </c>
      <c r="F40" s="10">
        <v>818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f t="shared" si="1"/>
        <v>655</v>
      </c>
      <c r="P40" s="10">
        <v>5835</v>
      </c>
    </row>
    <row r="41" spans="1:16" ht="15" customHeight="1">
      <c r="A41" s="9" t="s">
        <v>40</v>
      </c>
      <c r="B41" s="10" t="s">
        <v>127</v>
      </c>
      <c r="C41" s="10">
        <v>581</v>
      </c>
      <c r="D41" s="10">
        <v>6041</v>
      </c>
      <c r="E41" s="10">
        <v>14</v>
      </c>
      <c r="F41" s="10">
        <v>85</v>
      </c>
      <c r="G41" s="10">
        <v>3</v>
      </c>
      <c r="H41" s="10">
        <v>6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f t="shared" si="1"/>
        <v>598</v>
      </c>
      <c r="P41" s="10">
        <v>6132</v>
      </c>
    </row>
    <row r="42" spans="1:16" ht="15" customHeight="1">
      <c r="A42" s="9" t="s">
        <v>41</v>
      </c>
      <c r="B42" s="10" t="s">
        <v>128</v>
      </c>
      <c r="C42" s="10">
        <v>211</v>
      </c>
      <c r="D42" s="10">
        <v>5043</v>
      </c>
      <c r="E42" s="10">
        <v>9</v>
      </c>
      <c r="F42" s="10">
        <v>362</v>
      </c>
      <c r="G42" s="10">
        <v>16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f t="shared" si="1"/>
        <v>236</v>
      </c>
      <c r="P42" s="10">
        <v>5405</v>
      </c>
    </row>
    <row r="43" spans="1:16" ht="15" customHeight="1">
      <c r="A43" s="11" t="s">
        <v>42</v>
      </c>
      <c r="B43" s="12" t="s">
        <v>129</v>
      </c>
      <c r="C43" s="12">
        <v>1125</v>
      </c>
      <c r="D43" s="12">
        <v>13856</v>
      </c>
      <c r="E43" s="12">
        <v>0</v>
      </c>
      <c r="F43" s="12">
        <v>0</v>
      </c>
      <c r="G43" s="12">
        <v>2</v>
      </c>
      <c r="H43" s="12">
        <v>32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f t="shared" si="1"/>
        <v>1127</v>
      </c>
      <c r="P43" s="12">
        <v>13888</v>
      </c>
    </row>
    <row r="44" spans="1:16" ht="15" customHeight="1">
      <c r="A44" s="9" t="s">
        <v>43</v>
      </c>
      <c r="B44" s="10" t="s">
        <v>130</v>
      </c>
      <c r="C44" s="10">
        <v>327</v>
      </c>
      <c r="D44" s="10">
        <v>17790</v>
      </c>
      <c r="E44" s="10">
        <v>1</v>
      </c>
      <c r="F44" s="10">
        <v>46</v>
      </c>
      <c r="G44" s="10">
        <v>10</v>
      </c>
      <c r="H44" s="10">
        <v>434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f t="shared" si="1"/>
        <v>338</v>
      </c>
      <c r="P44" s="10">
        <v>18270</v>
      </c>
    </row>
    <row r="45" spans="1:16" ht="15" customHeight="1">
      <c r="A45" s="9" t="s">
        <v>45</v>
      </c>
      <c r="B45" s="10" t="s">
        <v>132</v>
      </c>
      <c r="C45" s="10">
        <v>5666</v>
      </c>
      <c r="D45" s="10">
        <v>131490</v>
      </c>
      <c r="E45" s="10">
        <v>27</v>
      </c>
      <c r="F45" s="10">
        <v>640</v>
      </c>
      <c r="G45" s="10">
        <v>158</v>
      </c>
      <c r="H45" s="10">
        <v>12952</v>
      </c>
      <c r="I45" s="10">
        <v>23</v>
      </c>
      <c r="J45" s="10">
        <v>172</v>
      </c>
      <c r="K45" s="10">
        <v>0</v>
      </c>
      <c r="L45" s="10">
        <v>0</v>
      </c>
      <c r="M45" s="10">
        <v>0</v>
      </c>
      <c r="N45" s="10">
        <v>0</v>
      </c>
      <c r="O45" s="10">
        <f t="shared" si="1"/>
        <v>5874</v>
      </c>
      <c r="P45" s="10">
        <v>145254</v>
      </c>
    </row>
    <row r="46" spans="1:16" ht="15" customHeight="1">
      <c r="A46" s="9" t="s">
        <v>46</v>
      </c>
      <c r="B46" s="10" t="s">
        <v>133</v>
      </c>
      <c r="C46" s="10">
        <v>77</v>
      </c>
      <c r="D46" s="10">
        <v>680</v>
      </c>
      <c r="E46" s="10">
        <v>1</v>
      </c>
      <c r="F46" s="10">
        <v>8</v>
      </c>
      <c r="G46" s="10">
        <v>1</v>
      </c>
      <c r="H46" s="10">
        <v>1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f t="shared" si="1"/>
        <v>79</v>
      </c>
      <c r="P46" s="10">
        <v>689</v>
      </c>
    </row>
    <row r="47" spans="1:16" ht="15" customHeight="1">
      <c r="A47" s="9" t="s">
        <v>47</v>
      </c>
      <c r="B47" s="10" t="s">
        <v>134</v>
      </c>
      <c r="C47" s="10">
        <v>120</v>
      </c>
      <c r="D47" s="10">
        <v>782</v>
      </c>
      <c r="E47" s="10">
        <v>0</v>
      </c>
      <c r="F47" s="10">
        <v>0</v>
      </c>
      <c r="G47" s="10">
        <v>1</v>
      </c>
      <c r="H47" s="10">
        <v>1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f t="shared" si="1"/>
        <v>121</v>
      </c>
      <c r="P47" s="10">
        <v>783</v>
      </c>
    </row>
    <row r="48" spans="1:16" ht="15" customHeight="1">
      <c r="A48" s="9" t="s">
        <v>48</v>
      </c>
      <c r="B48" s="10" t="s">
        <v>135</v>
      </c>
      <c r="C48" s="10">
        <v>5484</v>
      </c>
      <c r="D48" s="10">
        <v>87926</v>
      </c>
      <c r="E48" s="10">
        <v>50</v>
      </c>
      <c r="F48" s="10">
        <v>655</v>
      </c>
      <c r="G48" s="10">
        <v>124</v>
      </c>
      <c r="H48" s="10">
        <v>3599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f t="shared" si="1"/>
        <v>5658</v>
      </c>
      <c r="P48" s="10">
        <v>92180</v>
      </c>
    </row>
    <row r="49" spans="1:16" ht="15" customHeight="1">
      <c r="A49" s="9" t="s">
        <v>49</v>
      </c>
      <c r="B49" s="10" t="s">
        <v>136</v>
      </c>
      <c r="C49" s="10">
        <v>130</v>
      </c>
      <c r="D49" s="10">
        <v>3082</v>
      </c>
      <c r="E49" s="10">
        <v>0</v>
      </c>
      <c r="F49" s="10">
        <v>0</v>
      </c>
      <c r="G49" s="10">
        <v>6</v>
      </c>
      <c r="H49" s="10">
        <v>14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f t="shared" si="1"/>
        <v>136</v>
      </c>
      <c r="P49" s="10">
        <v>3096</v>
      </c>
    </row>
    <row r="50" spans="1:16" ht="15" customHeight="1">
      <c r="A50" s="9" t="s">
        <v>51</v>
      </c>
      <c r="B50" s="10" t="s">
        <v>138</v>
      </c>
      <c r="C50" s="10">
        <v>1342</v>
      </c>
      <c r="D50" s="10">
        <v>48295</v>
      </c>
      <c r="E50" s="10">
        <v>9</v>
      </c>
      <c r="F50" s="10">
        <v>77</v>
      </c>
      <c r="G50" s="10">
        <v>38</v>
      </c>
      <c r="H50" s="10">
        <v>1537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f t="shared" si="1"/>
        <v>1389</v>
      </c>
      <c r="P50" s="10">
        <v>49909</v>
      </c>
    </row>
    <row r="51" spans="1:16" ht="15" customHeight="1">
      <c r="A51" s="9" t="s">
        <v>52</v>
      </c>
      <c r="B51" s="10" t="s">
        <v>139</v>
      </c>
      <c r="C51" s="10">
        <v>146</v>
      </c>
      <c r="D51" s="10">
        <v>1877</v>
      </c>
      <c r="E51" s="10">
        <v>2</v>
      </c>
      <c r="F51" s="10">
        <v>93</v>
      </c>
      <c r="G51" s="10">
        <v>6</v>
      </c>
      <c r="H51" s="10">
        <v>29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f t="shared" si="1"/>
        <v>154</v>
      </c>
      <c r="P51" s="10">
        <v>1999</v>
      </c>
    </row>
    <row r="52" spans="1:16" ht="15" customHeight="1">
      <c r="A52" s="9" t="s">
        <v>53</v>
      </c>
      <c r="B52" s="10" t="s">
        <v>140</v>
      </c>
      <c r="C52" s="10">
        <v>4522</v>
      </c>
      <c r="D52" s="10">
        <v>95391</v>
      </c>
      <c r="E52" s="10">
        <v>33</v>
      </c>
      <c r="F52" s="10">
        <v>652</v>
      </c>
      <c r="G52" s="10">
        <v>3</v>
      </c>
      <c r="H52" s="10">
        <v>74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"/>
        <v>4558</v>
      </c>
      <c r="P52" s="10">
        <v>96117</v>
      </c>
    </row>
    <row r="53" spans="1:16" ht="15" customHeight="1">
      <c r="A53" s="9" t="s">
        <v>54</v>
      </c>
      <c r="B53" s="10" t="s">
        <v>141</v>
      </c>
      <c r="C53" s="10">
        <v>518</v>
      </c>
      <c r="D53" s="10">
        <v>11096</v>
      </c>
      <c r="E53" s="10">
        <v>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f t="shared" si="1"/>
        <v>519</v>
      </c>
      <c r="P53" s="10">
        <v>11096</v>
      </c>
    </row>
    <row r="54" spans="1:16" ht="15" customHeight="1">
      <c r="A54" s="9" t="s">
        <v>55</v>
      </c>
      <c r="B54" s="10" t="s">
        <v>142</v>
      </c>
      <c r="C54" s="10">
        <v>104</v>
      </c>
      <c r="D54" s="10">
        <v>5682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f t="shared" si="1"/>
        <v>104</v>
      </c>
      <c r="P54" s="10">
        <v>5682</v>
      </c>
    </row>
    <row r="55" spans="1:16" ht="15" customHeight="1">
      <c r="A55" s="9" t="s">
        <v>56</v>
      </c>
      <c r="B55" s="10" t="s">
        <v>143</v>
      </c>
      <c r="C55" s="10">
        <v>98</v>
      </c>
      <c r="D55" s="10">
        <v>645</v>
      </c>
      <c r="E55" s="10">
        <v>4</v>
      </c>
      <c r="F55" s="10">
        <v>76</v>
      </c>
      <c r="G55" s="10">
        <v>1</v>
      </c>
      <c r="H55" s="10">
        <v>9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f t="shared" si="1"/>
        <v>103</v>
      </c>
      <c r="P55" s="10">
        <v>730</v>
      </c>
    </row>
    <row r="56" spans="1:16" ht="15" customHeight="1">
      <c r="A56" s="9" t="s">
        <v>57</v>
      </c>
      <c r="B56" s="10" t="s">
        <v>144</v>
      </c>
      <c r="C56" s="10">
        <v>6550</v>
      </c>
      <c r="D56" s="10">
        <v>60049</v>
      </c>
      <c r="E56" s="10">
        <v>15</v>
      </c>
      <c r="F56" s="10">
        <v>2187</v>
      </c>
      <c r="G56" s="10">
        <v>113</v>
      </c>
      <c r="H56" s="10">
        <v>3147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f t="shared" si="1"/>
        <v>6678</v>
      </c>
      <c r="P56" s="10">
        <v>65383</v>
      </c>
    </row>
    <row r="57" spans="1:16" ht="15" customHeight="1">
      <c r="A57" s="9" t="s">
        <v>58</v>
      </c>
      <c r="B57" s="10" t="s">
        <v>145</v>
      </c>
      <c r="C57" s="10">
        <v>304</v>
      </c>
      <c r="D57" s="10">
        <v>5699</v>
      </c>
      <c r="E57" s="10">
        <v>2</v>
      </c>
      <c r="F57" s="10">
        <v>6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f aca="true" t="shared" si="2" ref="O57:O79">C57+E57+G57+I57+K57+M57</f>
        <v>306</v>
      </c>
      <c r="P57" s="10">
        <v>5705</v>
      </c>
    </row>
    <row r="58" spans="1:16" ht="15" customHeight="1">
      <c r="A58" s="9" t="s">
        <v>59</v>
      </c>
      <c r="B58" s="10" t="s">
        <v>146</v>
      </c>
      <c r="C58" s="10">
        <v>14168</v>
      </c>
      <c r="D58" s="10">
        <v>963047</v>
      </c>
      <c r="E58" s="10">
        <v>70</v>
      </c>
      <c r="F58" s="10">
        <v>1162</v>
      </c>
      <c r="G58" s="10">
        <v>322</v>
      </c>
      <c r="H58" s="10">
        <v>12408</v>
      </c>
      <c r="I58" s="10">
        <v>46</v>
      </c>
      <c r="J58" s="10">
        <v>13193</v>
      </c>
      <c r="K58" s="10">
        <v>0</v>
      </c>
      <c r="L58" s="10">
        <v>0</v>
      </c>
      <c r="M58" s="10">
        <v>0</v>
      </c>
      <c r="N58" s="10">
        <v>0</v>
      </c>
      <c r="O58" s="10">
        <f t="shared" si="2"/>
        <v>14606</v>
      </c>
      <c r="P58" s="10">
        <v>989810</v>
      </c>
    </row>
    <row r="59" spans="1:16" ht="15" customHeight="1">
      <c r="A59" s="9" t="s">
        <v>60</v>
      </c>
      <c r="B59" s="10" t="s">
        <v>147</v>
      </c>
      <c r="C59" s="10">
        <v>2001</v>
      </c>
      <c r="D59" s="10">
        <v>16494</v>
      </c>
      <c r="E59" s="10">
        <v>1</v>
      </c>
      <c r="F59" s="10">
        <v>152</v>
      </c>
      <c r="G59" s="10">
        <v>17</v>
      </c>
      <c r="H59" s="10">
        <v>599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f t="shared" si="2"/>
        <v>2019</v>
      </c>
      <c r="P59" s="10">
        <v>17245</v>
      </c>
    </row>
    <row r="60" spans="1:16" ht="15" customHeight="1">
      <c r="A60" s="9" t="s">
        <v>61</v>
      </c>
      <c r="B60" s="10" t="s">
        <v>148</v>
      </c>
      <c r="C60" s="10">
        <v>1115</v>
      </c>
      <c r="D60" s="10">
        <v>21390</v>
      </c>
      <c r="E60" s="10">
        <v>30</v>
      </c>
      <c r="F60" s="10">
        <v>1037</v>
      </c>
      <c r="G60" s="10">
        <v>6</v>
      </c>
      <c r="H60" s="10">
        <v>81</v>
      </c>
      <c r="I60" s="10">
        <v>1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f t="shared" si="2"/>
        <v>1152</v>
      </c>
      <c r="P60" s="10">
        <v>22508</v>
      </c>
    </row>
    <row r="61" spans="1:16" ht="15" customHeight="1">
      <c r="A61" s="9" t="s">
        <v>62</v>
      </c>
      <c r="B61" s="10" t="s">
        <v>149</v>
      </c>
      <c r="C61" s="10">
        <v>49</v>
      </c>
      <c r="D61" s="10">
        <v>1751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f t="shared" si="2"/>
        <v>49</v>
      </c>
      <c r="P61" s="10">
        <v>1751</v>
      </c>
    </row>
    <row r="62" spans="1:16" ht="15" customHeight="1">
      <c r="A62" s="9" t="s">
        <v>64</v>
      </c>
      <c r="B62" s="10" t="s">
        <v>151</v>
      </c>
      <c r="C62" s="10">
        <v>55</v>
      </c>
      <c r="D62" s="10">
        <v>85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f t="shared" si="2"/>
        <v>55</v>
      </c>
      <c r="P62" s="10">
        <v>85</v>
      </c>
    </row>
    <row r="63" spans="1:16" ht="15" customHeight="1">
      <c r="A63" s="9" t="s">
        <v>65</v>
      </c>
      <c r="B63" s="10" t="s">
        <v>152</v>
      </c>
      <c r="C63" s="10">
        <v>805</v>
      </c>
      <c r="D63" s="10">
        <v>5024</v>
      </c>
      <c r="E63" s="10">
        <v>7</v>
      </c>
      <c r="F63" s="10">
        <v>1493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f t="shared" si="2"/>
        <v>812</v>
      </c>
      <c r="P63" s="10">
        <v>6517</v>
      </c>
    </row>
    <row r="64" spans="1:16" ht="15" customHeight="1">
      <c r="A64" s="9" t="s">
        <v>66</v>
      </c>
      <c r="B64" s="10" t="s">
        <v>153</v>
      </c>
      <c r="C64" s="10">
        <v>220</v>
      </c>
      <c r="D64" s="10">
        <v>2257</v>
      </c>
      <c r="E64" s="10">
        <v>1</v>
      </c>
      <c r="F64" s="10">
        <v>87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f t="shared" si="2"/>
        <v>221</v>
      </c>
      <c r="P64" s="10">
        <v>2344</v>
      </c>
    </row>
    <row r="65" spans="1:16" ht="15" customHeight="1">
      <c r="A65" s="9" t="s">
        <v>67</v>
      </c>
      <c r="B65" s="10" t="s">
        <v>154</v>
      </c>
      <c r="C65" s="10">
        <v>355</v>
      </c>
      <c r="D65" s="10">
        <v>2700</v>
      </c>
      <c r="E65" s="10">
        <v>0</v>
      </c>
      <c r="F65" s="10">
        <v>0</v>
      </c>
      <c r="G65" s="10">
        <v>5</v>
      </c>
      <c r="H65" s="10">
        <v>10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f t="shared" si="2"/>
        <v>360</v>
      </c>
      <c r="P65" s="10">
        <v>2710</v>
      </c>
    </row>
    <row r="66" spans="1:16" ht="15" customHeight="1">
      <c r="A66" s="9" t="s">
        <v>68</v>
      </c>
      <c r="B66" s="10" t="s">
        <v>155</v>
      </c>
      <c r="C66" s="10">
        <v>364</v>
      </c>
      <c r="D66" s="10">
        <v>3142</v>
      </c>
      <c r="E66" s="10">
        <v>5</v>
      </c>
      <c r="F66" s="10">
        <v>402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f t="shared" si="2"/>
        <v>369</v>
      </c>
      <c r="P66" s="10">
        <v>3544</v>
      </c>
    </row>
    <row r="67" spans="1:16" ht="15" customHeight="1">
      <c r="A67" s="9" t="s">
        <v>70</v>
      </c>
      <c r="B67" s="10" t="s">
        <v>157</v>
      </c>
      <c r="C67" s="10">
        <v>130</v>
      </c>
      <c r="D67" s="10">
        <v>998</v>
      </c>
      <c r="E67" s="10">
        <v>5</v>
      </c>
      <c r="F67" s="10">
        <v>24</v>
      </c>
      <c r="G67" s="10">
        <v>1</v>
      </c>
      <c r="H67" s="10">
        <v>6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f t="shared" si="2"/>
        <v>136</v>
      </c>
      <c r="P67" s="10">
        <v>1028</v>
      </c>
    </row>
    <row r="68" spans="1:16" ht="15" customHeight="1">
      <c r="A68" s="9" t="s">
        <v>72</v>
      </c>
      <c r="B68" s="10" t="s">
        <v>159</v>
      </c>
      <c r="C68" s="10">
        <v>7901</v>
      </c>
      <c r="D68" s="10">
        <v>219113</v>
      </c>
      <c r="E68" s="10">
        <v>22</v>
      </c>
      <c r="F68" s="10">
        <v>1324</v>
      </c>
      <c r="G68" s="10">
        <v>110</v>
      </c>
      <c r="H68" s="10">
        <v>9049</v>
      </c>
      <c r="I68" s="10">
        <v>27</v>
      </c>
      <c r="J68" s="10">
        <v>4877</v>
      </c>
      <c r="K68" s="10">
        <v>0</v>
      </c>
      <c r="L68" s="10">
        <v>0</v>
      </c>
      <c r="M68" s="10">
        <v>0</v>
      </c>
      <c r="N68" s="10">
        <v>0</v>
      </c>
      <c r="O68" s="10">
        <f t="shared" si="2"/>
        <v>8060</v>
      </c>
      <c r="P68" s="10">
        <v>234363</v>
      </c>
    </row>
    <row r="69" spans="1:16" ht="15" customHeight="1">
      <c r="A69" s="9" t="s">
        <v>74</v>
      </c>
      <c r="B69" s="10" t="s">
        <v>161</v>
      </c>
      <c r="C69" s="10">
        <v>159</v>
      </c>
      <c r="D69" s="10">
        <v>2028</v>
      </c>
      <c r="E69" s="10">
        <v>4</v>
      </c>
      <c r="F69" s="10">
        <v>7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f t="shared" si="2"/>
        <v>163</v>
      </c>
      <c r="P69" s="10">
        <v>2035</v>
      </c>
    </row>
    <row r="70" spans="1:16" ht="15" customHeight="1">
      <c r="A70" s="9" t="s">
        <v>76</v>
      </c>
      <c r="B70" s="10" t="s">
        <v>163</v>
      </c>
      <c r="C70" s="10">
        <v>283</v>
      </c>
      <c r="D70" s="10">
        <v>5925</v>
      </c>
      <c r="E70" s="10">
        <v>5</v>
      </c>
      <c r="F70" s="10">
        <v>9</v>
      </c>
      <c r="G70" s="10">
        <v>7</v>
      </c>
      <c r="H70" s="10">
        <v>51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f t="shared" si="2"/>
        <v>295</v>
      </c>
      <c r="P70" s="10">
        <v>5985</v>
      </c>
    </row>
    <row r="71" spans="1:16" ht="15" customHeight="1">
      <c r="A71" s="9" t="s">
        <v>77</v>
      </c>
      <c r="B71" s="10" t="s">
        <v>164</v>
      </c>
      <c r="C71" s="10">
        <v>1708</v>
      </c>
      <c r="D71" s="10">
        <v>11393</v>
      </c>
      <c r="E71" s="10">
        <v>19</v>
      </c>
      <c r="F71" s="10">
        <v>543</v>
      </c>
      <c r="G71" s="10">
        <v>1</v>
      </c>
      <c r="H71" s="10">
        <v>130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f t="shared" si="2"/>
        <v>1728</v>
      </c>
      <c r="P71" s="10">
        <v>12066</v>
      </c>
    </row>
    <row r="72" spans="1:16" ht="15" customHeight="1">
      <c r="A72" s="9" t="s">
        <v>78</v>
      </c>
      <c r="B72" s="10" t="s">
        <v>165</v>
      </c>
      <c r="C72" s="10">
        <v>479</v>
      </c>
      <c r="D72" s="10">
        <v>8510</v>
      </c>
      <c r="E72" s="10">
        <v>1</v>
      </c>
      <c r="F72" s="10">
        <v>201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f t="shared" si="2"/>
        <v>480</v>
      </c>
      <c r="P72" s="10">
        <v>8711</v>
      </c>
    </row>
    <row r="73" spans="1:16" ht="15" customHeight="1">
      <c r="A73" s="9" t="s">
        <v>79</v>
      </c>
      <c r="B73" s="10" t="s">
        <v>166</v>
      </c>
      <c r="C73" s="10">
        <v>1401</v>
      </c>
      <c r="D73" s="10">
        <v>41074</v>
      </c>
      <c r="E73" s="10">
        <v>30</v>
      </c>
      <c r="F73" s="10">
        <v>347</v>
      </c>
      <c r="G73" s="10">
        <v>43</v>
      </c>
      <c r="H73" s="10">
        <v>5105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f t="shared" si="2"/>
        <v>1474</v>
      </c>
      <c r="P73" s="10">
        <v>46526</v>
      </c>
    </row>
    <row r="74" spans="1:16" ht="15" customHeight="1">
      <c r="A74" s="11" t="s">
        <v>80</v>
      </c>
      <c r="B74" s="12" t="s">
        <v>167</v>
      </c>
      <c r="C74" s="12">
        <v>161</v>
      </c>
      <c r="D74" s="12">
        <v>2218</v>
      </c>
      <c r="E74" s="12">
        <v>0</v>
      </c>
      <c r="F74" s="12">
        <v>0</v>
      </c>
      <c r="G74" s="12">
        <v>1</v>
      </c>
      <c r="H74" s="12">
        <v>10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f t="shared" si="2"/>
        <v>162</v>
      </c>
      <c r="P74" s="12">
        <v>2228</v>
      </c>
    </row>
    <row r="75" spans="1:16" ht="15" customHeight="1">
      <c r="A75" s="9" t="s">
        <v>81</v>
      </c>
      <c r="B75" s="10" t="s">
        <v>168</v>
      </c>
      <c r="C75" s="10">
        <v>194</v>
      </c>
      <c r="D75" s="10">
        <v>2456</v>
      </c>
      <c r="E75" s="10">
        <v>1</v>
      </c>
      <c r="F75" s="10">
        <v>0</v>
      </c>
      <c r="G75" s="10">
        <v>1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f t="shared" si="2"/>
        <v>196</v>
      </c>
      <c r="P75" s="10">
        <v>2456</v>
      </c>
    </row>
    <row r="76" spans="1:16" ht="15" customHeight="1">
      <c r="A76" s="9" t="s">
        <v>82</v>
      </c>
      <c r="B76" s="10" t="s">
        <v>169</v>
      </c>
      <c r="C76" s="10">
        <v>660</v>
      </c>
      <c r="D76" s="10">
        <v>14952</v>
      </c>
      <c r="E76" s="10">
        <v>6</v>
      </c>
      <c r="F76" s="10">
        <v>81</v>
      </c>
      <c r="G76" s="10">
        <v>21</v>
      </c>
      <c r="H76" s="10">
        <v>290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f t="shared" si="2"/>
        <v>687</v>
      </c>
      <c r="P76" s="10">
        <v>15323</v>
      </c>
    </row>
    <row r="77" spans="1:16" ht="15" customHeight="1">
      <c r="A77" s="9" t="s">
        <v>83</v>
      </c>
      <c r="B77" s="10" t="s">
        <v>170</v>
      </c>
      <c r="C77" s="10">
        <v>145</v>
      </c>
      <c r="D77" s="10">
        <v>933</v>
      </c>
      <c r="E77" s="10">
        <v>1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f t="shared" si="2"/>
        <v>146</v>
      </c>
      <c r="P77" s="10">
        <v>933</v>
      </c>
    </row>
    <row r="78" spans="1:16" ht="15" customHeight="1">
      <c r="A78" s="9" t="s">
        <v>85</v>
      </c>
      <c r="B78" s="10" t="s">
        <v>172</v>
      </c>
      <c r="C78" s="10">
        <v>63</v>
      </c>
      <c r="D78" s="10">
        <v>1973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f t="shared" si="2"/>
        <v>63</v>
      </c>
      <c r="P78" s="10">
        <v>1973</v>
      </c>
    </row>
    <row r="79" spans="1:16" ht="15" customHeight="1">
      <c r="A79" s="11" t="s">
        <v>86</v>
      </c>
      <c r="B79" s="12" t="s">
        <v>173</v>
      </c>
      <c r="C79" s="12">
        <v>63</v>
      </c>
      <c r="D79" s="12">
        <v>757</v>
      </c>
      <c r="E79" s="12">
        <v>2</v>
      </c>
      <c r="F79" s="12">
        <v>16</v>
      </c>
      <c r="G79" s="12">
        <v>1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f t="shared" si="2"/>
        <v>66</v>
      </c>
      <c r="P79" s="12">
        <v>773</v>
      </c>
    </row>
    <row r="80" spans="1:16" s="15" customFormat="1" ht="20.25" customHeight="1">
      <c r="A80" s="26" t="s">
        <v>199</v>
      </c>
      <c r="B80" s="26"/>
      <c r="C80" s="16">
        <f>SUM(C13:C79)</f>
        <v>150647</v>
      </c>
      <c r="D80" s="16">
        <f aca="true" t="shared" si="3" ref="D80:P80">SUM(D13:D79)</f>
        <v>11933478</v>
      </c>
      <c r="E80" s="16">
        <f t="shared" si="3"/>
        <v>875</v>
      </c>
      <c r="F80" s="16">
        <f t="shared" si="3"/>
        <v>26310</v>
      </c>
      <c r="G80" s="16">
        <f t="shared" si="3"/>
        <v>2690</v>
      </c>
      <c r="H80" s="16">
        <f t="shared" si="3"/>
        <v>194272</v>
      </c>
      <c r="I80" s="16">
        <f t="shared" si="3"/>
        <v>204</v>
      </c>
      <c r="J80" s="16">
        <f t="shared" si="3"/>
        <v>29885</v>
      </c>
      <c r="K80" s="16">
        <f t="shared" si="3"/>
        <v>3</v>
      </c>
      <c r="L80" s="16">
        <f t="shared" si="3"/>
        <v>185</v>
      </c>
      <c r="M80" s="16">
        <f t="shared" si="3"/>
        <v>0</v>
      </c>
      <c r="N80" s="16">
        <f t="shared" si="3"/>
        <v>0</v>
      </c>
      <c r="O80" s="16">
        <f t="shared" si="3"/>
        <v>154419</v>
      </c>
      <c r="P80" s="16">
        <f t="shared" si="3"/>
        <v>12184130</v>
      </c>
    </row>
    <row r="81" spans="1:16" s="15" customFormat="1" ht="20.25" customHeight="1">
      <c r="A81" s="26" t="s">
        <v>202</v>
      </c>
      <c r="B81" s="26"/>
      <c r="C81" s="16">
        <f aca="true" t="shared" si="4" ref="C81:O81">C82-C80</f>
        <v>4012</v>
      </c>
      <c r="D81" s="16">
        <f t="shared" si="4"/>
        <v>58584</v>
      </c>
      <c r="E81" s="16">
        <f t="shared" si="4"/>
        <v>38</v>
      </c>
      <c r="F81" s="16">
        <f t="shared" si="4"/>
        <v>301</v>
      </c>
      <c r="G81" s="16">
        <f t="shared" si="4"/>
        <v>23</v>
      </c>
      <c r="H81" s="16">
        <f t="shared" si="4"/>
        <v>242</v>
      </c>
      <c r="I81" s="16">
        <f t="shared" si="4"/>
        <v>0</v>
      </c>
      <c r="J81" s="16">
        <f t="shared" si="4"/>
        <v>0</v>
      </c>
      <c r="K81" s="16">
        <f t="shared" si="4"/>
        <v>0</v>
      </c>
      <c r="L81" s="16">
        <f t="shared" si="4"/>
        <v>0</v>
      </c>
      <c r="M81" s="16">
        <f t="shared" si="4"/>
        <v>0</v>
      </c>
      <c r="N81" s="16">
        <f t="shared" si="4"/>
        <v>0</v>
      </c>
      <c r="O81" s="16">
        <f t="shared" si="4"/>
        <v>4073</v>
      </c>
      <c r="P81" s="16">
        <f>P82-P80</f>
        <v>59127</v>
      </c>
    </row>
    <row r="82" spans="1:16" s="15" customFormat="1" ht="20.25" customHeight="1">
      <c r="A82" s="26" t="s">
        <v>182</v>
      </c>
      <c r="B82" s="26"/>
      <c r="C82" s="16">
        <v>154659</v>
      </c>
      <c r="D82" s="16">
        <v>11992062</v>
      </c>
      <c r="E82" s="16">
        <v>913</v>
      </c>
      <c r="F82" s="16">
        <v>26611</v>
      </c>
      <c r="G82" s="16">
        <v>2713</v>
      </c>
      <c r="H82" s="16">
        <v>194514</v>
      </c>
      <c r="I82" s="16">
        <v>204</v>
      </c>
      <c r="J82" s="16">
        <v>29885</v>
      </c>
      <c r="K82" s="16">
        <v>3</v>
      </c>
      <c r="L82" s="16">
        <v>185</v>
      </c>
      <c r="M82" s="16">
        <v>0</v>
      </c>
      <c r="N82" s="16">
        <v>0</v>
      </c>
      <c r="O82" s="17">
        <f>C82+E82+G82+I82+K82+M82</f>
        <v>158492</v>
      </c>
      <c r="P82" s="17">
        <f>D82+F82+H82+J82+L82+N82</f>
        <v>12243257</v>
      </c>
    </row>
    <row r="83" spans="1:16" ht="1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s="15" customFormat="1" ht="18.75" customHeight="1">
      <c r="A84" s="13"/>
      <c r="B84" s="14" t="s">
        <v>203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s="15" customFormat="1" ht="18.75" customHeight="1">
      <c r="A85" s="13"/>
      <c r="B85" s="14" t="s">
        <v>204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s="15" customFormat="1" ht="18.75" customHeight="1">
      <c r="A86" s="13"/>
      <c r="B86" s="14" t="s">
        <v>205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s="15" customFormat="1" ht="18.75" customHeight="1">
      <c r="A87" s="13"/>
      <c r="B87" s="14" t="s">
        <v>206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5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</sheetData>
  <mergeCells count="23">
    <mergeCell ref="N8:P8"/>
    <mergeCell ref="E11:F11"/>
    <mergeCell ref="G11:H11"/>
    <mergeCell ref="E10:H10"/>
    <mergeCell ref="I10:J11"/>
    <mergeCell ref="K10:N10"/>
    <mergeCell ref="K11:L11"/>
    <mergeCell ref="M11:N11"/>
    <mergeCell ref="A6:P6"/>
    <mergeCell ref="A1:B1"/>
    <mergeCell ref="A2:B2"/>
    <mergeCell ref="A3:B3"/>
    <mergeCell ref="A5:P5"/>
    <mergeCell ref="N7:P7"/>
    <mergeCell ref="A80:B80"/>
    <mergeCell ref="A81:B81"/>
    <mergeCell ref="A82:B82"/>
    <mergeCell ref="O9:P11"/>
    <mergeCell ref="A9:A12"/>
    <mergeCell ref="B9:B12"/>
    <mergeCell ref="C9:H9"/>
    <mergeCell ref="I9:N9"/>
    <mergeCell ref="C10:D11"/>
  </mergeCells>
  <printOptions horizontalCentered="1"/>
  <pageMargins left="0" right="0" top="0.3937007874015748" bottom="0.3937007874015748" header="0.5118110236220472" footer="0.5118110236220472"/>
  <pageSetup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P123"/>
  <sheetViews>
    <sheetView tabSelected="1" workbookViewId="0" topLeftCell="C58">
      <selection activeCell="B16" sqref="B16"/>
    </sheetView>
  </sheetViews>
  <sheetFormatPr defaultColWidth="11.5546875" defaultRowHeight="15" customHeight="1"/>
  <cols>
    <col min="1" max="1" width="5.77734375" style="2" customWidth="1"/>
    <col min="2" max="2" width="19.5546875" style="1" customWidth="1"/>
    <col min="3" max="3" width="8.5546875" style="1" customWidth="1"/>
    <col min="4" max="4" width="8.99609375" style="1" customWidth="1"/>
    <col min="5" max="14" width="8.5546875" style="1" customWidth="1"/>
    <col min="15" max="16" width="9.5546875" style="1" customWidth="1"/>
    <col min="17" max="16384" width="11.5546875" style="1" customWidth="1"/>
  </cols>
  <sheetData>
    <row r="1" spans="1:2" ht="15" customHeight="1">
      <c r="A1" s="30" t="s">
        <v>185</v>
      </c>
      <c r="B1" s="30"/>
    </row>
    <row r="2" spans="1:2" ht="15" customHeight="1">
      <c r="A2" s="30" t="s">
        <v>184</v>
      </c>
      <c r="B2" s="30"/>
    </row>
    <row r="3" spans="1:2" ht="15" customHeight="1">
      <c r="A3" s="30" t="s">
        <v>186</v>
      </c>
      <c r="B3" s="30"/>
    </row>
    <row r="5" spans="1:16" ht="18" customHeight="1">
      <c r="A5" s="29" t="s">
        <v>200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8" customHeight="1">
      <c r="A6" s="29" t="s">
        <v>183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8" spans="14:16" ht="15" customHeight="1">
      <c r="N8" s="27" t="s">
        <v>201</v>
      </c>
      <c r="O8" s="27"/>
      <c r="P8" s="27"/>
    </row>
    <row r="9" spans="1:16" s="4" customFormat="1" ht="15" customHeight="1">
      <c r="A9" s="28" t="s">
        <v>174</v>
      </c>
      <c r="B9" s="28" t="s">
        <v>175</v>
      </c>
      <c r="C9" s="28" t="s">
        <v>197</v>
      </c>
      <c r="D9" s="28"/>
      <c r="E9" s="28"/>
      <c r="F9" s="28"/>
      <c r="G9" s="28"/>
      <c r="H9" s="28"/>
      <c r="I9" s="28" t="s">
        <v>198</v>
      </c>
      <c r="J9" s="28"/>
      <c r="K9" s="28"/>
      <c r="L9" s="28"/>
      <c r="M9" s="28"/>
      <c r="N9" s="28"/>
      <c r="O9" s="28" t="s">
        <v>182</v>
      </c>
      <c r="P9" s="28"/>
    </row>
    <row r="10" spans="1:16" s="4" customFormat="1" ht="15" customHeight="1">
      <c r="A10" s="28"/>
      <c r="B10" s="28"/>
      <c r="C10" s="28" t="s">
        <v>181</v>
      </c>
      <c r="D10" s="28"/>
      <c r="E10" s="28" t="s">
        <v>180</v>
      </c>
      <c r="F10" s="28"/>
      <c r="G10" s="28"/>
      <c r="H10" s="28"/>
      <c r="I10" s="28" t="s">
        <v>181</v>
      </c>
      <c r="J10" s="28"/>
      <c r="K10" s="28" t="s">
        <v>180</v>
      </c>
      <c r="L10" s="28"/>
      <c r="M10" s="28"/>
      <c r="N10" s="28"/>
      <c r="O10" s="28"/>
      <c r="P10" s="28"/>
    </row>
    <row r="11" spans="1:16" s="4" customFormat="1" ht="28.5" customHeight="1">
      <c r="A11" s="28"/>
      <c r="B11" s="28"/>
      <c r="C11" s="28"/>
      <c r="D11" s="28"/>
      <c r="E11" s="28" t="s">
        <v>178</v>
      </c>
      <c r="F11" s="28"/>
      <c r="G11" s="28" t="s">
        <v>179</v>
      </c>
      <c r="H11" s="28"/>
      <c r="I11" s="28"/>
      <c r="J11" s="28"/>
      <c r="K11" s="28" t="s">
        <v>178</v>
      </c>
      <c r="L11" s="28"/>
      <c r="M11" s="28" t="s">
        <v>179</v>
      </c>
      <c r="N11" s="28"/>
      <c r="O11" s="28"/>
      <c r="P11" s="28"/>
    </row>
    <row r="12" spans="1:16" s="4" customFormat="1" ht="15" customHeight="1">
      <c r="A12" s="28"/>
      <c r="B12" s="28"/>
      <c r="C12" s="3" t="s">
        <v>176</v>
      </c>
      <c r="D12" s="3" t="s">
        <v>177</v>
      </c>
      <c r="E12" s="3" t="s">
        <v>176</v>
      </c>
      <c r="F12" s="3" t="s">
        <v>177</v>
      </c>
      <c r="G12" s="3" t="s">
        <v>176</v>
      </c>
      <c r="H12" s="3" t="s">
        <v>177</v>
      </c>
      <c r="I12" s="3" t="s">
        <v>176</v>
      </c>
      <c r="J12" s="3" t="s">
        <v>177</v>
      </c>
      <c r="K12" s="3" t="s">
        <v>176</v>
      </c>
      <c r="L12" s="3" t="s">
        <v>177</v>
      </c>
      <c r="M12" s="3" t="s">
        <v>176</v>
      </c>
      <c r="N12" s="3" t="s">
        <v>177</v>
      </c>
      <c r="O12" s="3" t="s">
        <v>176</v>
      </c>
      <c r="P12" s="3" t="s">
        <v>177</v>
      </c>
    </row>
    <row r="13" spans="1:16" ht="13.5" customHeight="1">
      <c r="A13" s="7" t="s">
        <v>0</v>
      </c>
      <c r="B13" s="8" t="s">
        <v>87</v>
      </c>
      <c r="C13" s="8">
        <v>128100</v>
      </c>
      <c r="D13" s="8">
        <v>4144704</v>
      </c>
      <c r="E13" s="8">
        <v>20823</v>
      </c>
      <c r="F13" s="8">
        <v>1249713</v>
      </c>
      <c r="G13" s="8">
        <v>1288</v>
      </c>
      <c r="H13" s="8">
        <v>40606</v>
      </c>
      <c r="I13" s="8">
        <v>91</v>
      </c>
      <c r="J13" s="8">
        <v>16988</v>
      </c>
      <c r="K13" s="8">
        <v>9</v>
      </c>
      <c r="L13" s="8">
        <v>6</v>
      </c>
      <c r="M13" s="8">
        <v>26</v>
      </c>
      <c r="N13" s="8">
        <v>8237</v>
      </c>
      <c r="O13" s="8">
        <f>C13+E13+G13+I13+K13+M13</f>
        <v>150337</v>
      </c>
      <c r="P13" s="8">
        <v>5460254</v>
      </c>
    </row>
    <row r="14" spans="1:16" ht="13.5" customHeight="1">
      <c r="A14" s="9" t="s">
        <v>1</v>
      </c>
      <c r="B14" s="10" t="s">
        <v>88</v>
      </c>
      <c r="C14" s="10">
        <v>7452</v>
      </c>
      <c r="D14" s="10">
        <v>179307</v>
      </c>
      <c r="E14" s="10">
        <v>5273</v>
      </c>
      <c r="F14" s="10">
        <v>245369</v>
      </c>
      <c r="G14" s="10">
        <v>13</v>
      </c>
      <c r="H14" s="10">
        <v>296</v>
      </c>
      <c r="I14" s="10">
        <v>6</v>
      </c>
      <c r="J14" s="10">
        <v>1082</v>
      </c>
      <c r="K14" s="10">
        <v>0</v>
      </c>
      <c r="L14" s="10">
        <v>0</v>
      </c>
      <c r="M14" s="10">
        <v>0</v>
      </c>
      <c r="N14" s="10">
        <v>0</v>
      </c>
      <c r="O14" s="10">
        <f aca="true" t="shared" si="0" ref="O14:O77">C14+E14+G14+I14+K14+M14</f>
        <v>12744</v>
      </c>
      <c r="P14" s="10">
        <v>426054</v>
      </c>
    </row>
    <row r="15" spans="1:16" ht="13.5" customHeight="1">
      <c r="A15" s="9" t="s">
        <v>2</v>
      </c>
      <c r="B15" s="10" t="s">
        <v>89</v>
      </c>
      <c r="C15" s="10">
        <v>6439</v>
      </c>
      <c r="D15" s="10">
        <v>93111</v>
      </c>
      <c r="E15" s="10">
        <v>2049</v>
      </c>
      <c r="F15" s="10">
        <v>60493</v>
      </c>
      <c r="G15" s="10">
        <v>4</v>
      </c>
      <c r="H15" s="10">
        <v>7</v>
      </c>
      <c r="I15" s="10">
        <v>3</v>
      </c>
      <c r="J15" s="10">
        <v>21</v>
      </c>
      <c r="K15" s="10">
        <v>0</v>
      </c>
      <c r="L15" s="10">
        <v>0</v>
      </c>
      <c r="M15" s="10">
        <v>0</v>
      </c>
      <c r="N15" s="10">
        <v>0</v>
      </c>
      <c r="O15" s="10">
        <f t="shared" si="0"/>
        <v>8495</v>
      </c>
      <c r="P15" s="10">
        <v>153632</v>
      </c>
    </row>
    <row r="16" spans="1:16" ht="13.5" customHeight="1">
      <c r="A16" s="9" t="s">
        <v>3</v>
      </c>
      <c r="B16" s="10" t="s">
        <v>90</v>
      </c>
      <c r="C16" s="10">
        <v>18102</v>
      </c>
      <c r="D16" s="10">
        <v>545213</v>
      </c>
      <c r="E16" s="10">
        <v>3821</v>
      </c>
      <c r="F16" s="10">
        <v>204438</v>
      </c>
      <c r="G16" s="10">
        <v>28</v>
      </c>
      <c r="H16" s="10">
        <v>372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 t="shared" si="0"/>
        <v>21951</v>
      </c>
      <c r="P16" s="10">
        <v>750023</v>
      </c>
    </row>
    <row r="17" spans="1:16" ht="13.5" customHeight="1">
      <c r="A17" s="9" t="s">
        <v>4</v>
      </c>
      <c r="B17" s="10" t="s">
        <v>91</v>
      </c>
      <c r="C17" s="10">
        <v>2280</v>
      </c>
      <c r="D17" s="10">
        <v>76441</v>
      </c>
      <c r="E17" s="10">
        <v>3744</v>
      </c>
      <c r="F17" s="10">
        <v>260107</v>
      </c>
      <c r="G17" s="10">
        <v>3</v>
      </c>
      <c r="H17" s="10">
        <v>27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f t="shared" si="0"/>
        <v>6027</v>
      </c>
      <c r="P17" s="10">
        <v>336575</v>
      </c>
    </row>
    <row r="18" spans="1:16" ht="13.5" customHeight="1">
      <c r="A18" s="9" t="s">
        <v>5</v>
      </c>
      <c r="B18" s="10" t="s">
        <v>92</v>
      </c>
      <c r="C18" s="10">
        <v>26325</v>
      </c>
      <c r="D18" s="10">
        <v>716311</v>
      </c>
      <c r="E18" s="10">
        <v>20506</v>
      </c>
      <c r="F18" s="10">
        <v>1316727</v>
      </c>
      <c r="G18" s="10">
        <v>43</v>
      </c>
      <c r="H18" s="10">
        <v>642</v>
      </c>
      <c r="I18" s="10">
        <v>6</v>
      </c>
      <c r="J18" s="10">
        <v>474</v>
      </c>
      <c r="K18" s="10">
        <v>2</v>
      </c>
      <c r="L18" s="10">
        <v>13</v>
      </c>
      <c r="M18" s="10">
        <v>0</v>
      </c>
      <c r="N18" s="10">
        <v>0</v>
      </c>
      <c r="O18" s="10">
        <f t="shared" si="0"/>
        <v>46882</v>
      </c>
      <c r="P18" s="10">
        <v>2034167</v>
      </c>
    </row>
    <row r="19" spans="1:16" ht="13.5" customHeight="1">
      <c r="A19" s="9" t="s">
        <v>6</v>
      </c>
      <c r="B19" s="10" t="s">
        <v>93</v>
      </c>
      <c r="C19" s="10">
        <v>7661</v>
      </c>
      <c r="D19" s="10">
        <v>146911</v>
      </c>
      <c r="E19" s="10">
        <v>3366</v>
      </c>
      <c r="F19" s="10">
        <v>137930</v>
      </c>
      <c r="G19" s="10">
        <v>107</v>
      </c>
      <c r="H19" s="10">
        <v>2048</v>
      </c>
      <c r="I19" s="10">
        <v>0</v>
      </c>
      <c r="J19" s="10">
        <v>0</v>
      </c>
      <c r="K19" s="10">
        <v>1</v>
      </c>
      <c r="L19" s="10">
        <v>101</v>
      </c>
      <c r="M19" s="10">
        <v>0</v>
      </c>
      <c r="N19" s="10">
        <v>0</v>
      </c>
      <c r="O19" s="10">
        <f t="shared" si="0"/>
        <v>11135</v>
      </c>
      <c r="P19" s="10">
        <v>286990</v>
      </c>
    </row>
    <row r="20" spans="1:16" ht="13.5" customHeight="1">
      <c r="A20" s="9" t="s">
        <v>7</v>
      </c>
      <c r="B20" s="10" t="s">
        <v>94</v>
      </c>
      <c r="C20" s="10">
        <v>8260</v>
      </c>
      <c r="D20" s="10">
        <v>120296</v>
      </c>
      <c r="E20" s="10">
        <v>873</v>
      </c>
      <c r="F20" s="10">
        <v>36408</v>
      </c>
      <c r="G20" s="10">
        <v>24</v>
      </c>
      <c r="H20" s="10">
        <v>478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f t="shared" si="0"/>
        <v>9157</v>
      </c>
      <c r="P20" s="10">
        <v>157182</v>
      </c>
    </row>
    <row r="21" spans="1:16" ht="13.5" customHeight="1">
      <c r="A21" s="9" t="s">
        <v>8</v>
      </c>
      <c r="B21" s="10" t="s">
        <v>95</v>
      </c>
      <c r="C21" s="10">
        <v>10840</v>
      </c>
      <c r="D21" s="10">
        <v>164815</v>
      </c>
      <c r="E21" s="10">
        <v>3414</v>
      </c>
      <c r="F21" s="10">
        <v>142479</v>
      </c>
      <c r="G21" s="10">
        <v>37</v>
      </c>
      <c r="H21" s="10">
        <v>284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f t="shared" si="0"/>
        <v>14291</v>
      </c>
      <c r="P21" s="10">
        <v>307578</v>
      </c>
    </row>
    <row r="22" spans="1:16" ht="13.5" customHeight="1">
      <c r="A22" s="9" t="s">
        <v>9</v>
      </c>
      <c r="B22" s="10" t="s">
        <v>96</v>
      </c>
      <c r="C22" s="10">
        <v>9053</v>
      </c>
      <c r="D22" s="10">
        <v>178511</v>
      </c>
      <c r="E22" s="10">
        <v>2710</v>
      </c>
      <c r="F22" s="10">
        <v>102636</v>
      </c>
      <c r="G22" s="10">
        <v>12</v>
      </c>
      <c r="H22" s="10">
        <v>39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si="0"/>
        <v>11775</v>
      </c>
      <c r="P22" s="10">
        <v>281186</v>
      </c>
    </row>
    <row r="23" spans="1:16" ht="13.5" customHeight="1">
      <c r="A23" s="9" t="s">
        <v>10</v>
      </c>
      <c r="B23" s="10" t="s">
        <v>97</v>
      </c>
      <c r="C23" s="10">
        <v>8042</v>
      </c>
      <c r="D23" s="10">
        <v>94442</v>
      </c>
      <c r="E23" s="10">
        <v>462</v>
      </c>
      <c r="F23" s="10">
        <v>13950</v>
      </c>
      <c r="G23" s="10">
        <v>12</v>
      </c>
      <c r="H23" s="10">
        <v>51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f t="shared" si="0"/>
        <v>8516</v>
      </c>
      <c r="P23" s="10">
        <v>108443</v>
      </c>
    </row>
    <row r="24" spans="1:16" ht="13.5" customHeight="1">
      <c r="A24" s="9" t="s">
        <v>11</v>
      </c>
      <c r="B24" s="10" t="s">
        <v>98</v>
      </c>
      <c r="C24" s="10">
        <v>10677</v>
      </c>
      <c r="D24" s="10">
        <v>180188</v>
      </c>
      <c r="E24" s="10">
        <v>2033</v>
      </c>
      <c r="F24" s="10">
        <v>78503</v>
      </c>
      <c r="G24" s="10">
        <v>3</v>
      </c>
      <c r="H24" s="10">
        <v>12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f t="shared" si="0"/>
        <v>12713</v>
      </c>
      <c r="P24" s="10">
        <v>258703</v>
      </c>
    </row>
    <row r="25" spans="1:16" ht="13.5" customHeight="1">
      <c r="A25" s="9" t="s">
        <v>12</v>
      </c>
      <c r="B25" s="10" t="s">
        <v>99</v>
      </c>
      <c r="C25" s="10">
        <v>4051</v>
      </c>
      <c r="D25" s="10">
        <v>173497</v>
      </c>
      <c r="E25" s="10">
        <v>5361</v>
      </c>
      <c r="F25" s="10">
        <v>365210</v>
      </c>
      <c r="G25" s="10">
        <v>2</v>
      </c>
      <c r="H25" s="10">
        <v>36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0</v>
      </c>
      <c r="O25" s="10">
        <f t="shared" si="0"/>
        <v>9415</v>
      </c>
      <c r="P25" s="10">
        <v>538743</v>
      </c>
    </row>
    <row r="26" spans="1:16" ht="13.5" customHeight="1">
      <c r="A26" s="9" t="s">
        <v>13</v>
      </c>
      <c r="B26" s="10" t="s">
        <v>100</v>
      </c>
      <c r="C26" s="10">
        <v>7471</v>
      </c>
      <c r="D26" s="10">
        <v>405751</v>
      </c>
      <c r="E26" s="10">
        <v>1976</v>
      </c>
      <c r="F26" s="10">
        <v>135901</v>
      </c>
      <c r="G26" s="10">
        <v>37</v>
      </c>
      <c r="H26" s="10">
        <v>1757</v>
      </c>
      <c r="I26" s="10">
        <v>1</v>
      </c>
      <c r="J26" s="10">
        <v>0</v>
      </c>
      <c r="K26" s="10">
        <v>0</v>
      </c>
      <c r="L26" s="10">
        <v>0</v>
      </c>
      <c r="M26" s="10">
        <v>1</v>
      </c>
      <c r="N26" s="10">
        <v>0</v>
      </c>
      <c r="O26" s="10">
        <f t="shared" si="0"/>
        <v>9486</v>
      </c>
      <c r="P26" s="10">
        <v>543409</v>
      </c>
    </row>
    <row r="27" spans="1:16" ht="13.5" customHeight="1">
      <c r="A27" s="9" t="s">
        <v>14</v>
      </c>
      <c r="B27" s="10" t="s">
        <v>101</v>
      </c>
      <c r="C27" s="10">
        <v>47468</v>
      </c>
      <c r="D27" s="10">
        <v>1206405</v>
      </c>
      <c r="E27" s="10">
        <v>14627</v>
      </c>
      <c r="F27" s="10">
        <v>655776</v>
      </c>
      <c r="G27" s="10">
        <v>76</v>
      </c>
      <c r="H27" s="10">
        <v>2434</v>
      </c>
      <c r="I27" s="10">
        <v>6</v>
      </c>
      <c r="J27" s="10">
        <v>11</v>
      </c>
      <c r="K27" s="10">
        <v>0</v>
      </c>
      <c r="L27" s="10">
        <v>0</v>
      </c>
      <c r="M27" s="10">
        <v>1</v>
      </c>
      <c r="N27" s="10">
        <v>0</v>
      </c>
      <c r="O27" s="10">
        <f t="shared" si="0"/>
        <v>62178</v>
      </c>
      <c r="P27" s="10">
        <v>1864626</v>
      </c>
    </row>
    <row r="28" spans="1:16" ht="13.5" customHeight="1">
      <c r="A28" s="9" t="s">
        <v>15</v>
      </c>
      <c r="B28" s="10" t="s">
        <v>102</v>
      </c>
      <c r="C28" s="10">
        <v>38462</v>
      </c>
      <c r="D28" s="10">
        <v>1256206</v>
      </c>
      <c r="E28" s="10">
        <v>30961</v>
      </c>
      <c r="F28" s="10">
        <v>1549538</v>
      </c>
      <c r="G28" s="10">
        <v>145</v>
      </c>
      <c r="H28" s="10">
        <v>1898</v>
      </c>
      <c r="I28" s="10">
        <v>8</v>
      </c>
      <c r="J28" s="10">
        <v>1074</v>
      </c>
      <c r="K28" s="10">
        <v>3</v>
      </c>
      <c r="L28" s="10">
        <v>0</v>
      </c>
      <c r="M28" s="10">
        <v>1</v>
      </c>
      <c r="N28" s="10">
        <v>2</v>
      </c>
      <c r="O28" s="10">
        <f t="shared" si="0"/>
        <v>69580</v>
      </c>
      <c r="P28" s="10">
        <v>2808718</v>
      </c>
    </row>
    <row r="29" spans="1:16" ht="13.5" customHeight="1">
      <c r="A29" s="9" t="s">
        <v>16</v>
      </c>
      <c r="B29" s="10" t="s">
        <v>103</v>
      </c>
      <c r="C29" s="10">
        <v>23154</v>
      </c>
      <c r="D29" s="10">
        <v>563762</v>
      </c>
      <c r="E29" s="10">
        <v>2028</v>
      </c>
      <c r="F29" s="10">
        <v>106919</v>
      </c>
      <c r="G29" s="10">
        <v>28</v>
      </c>
      <c r="H29" s="10">
        <v>162</v>
      </c>
      <c r="I29" s="10">
        <v>0</v>
      </c>
      <c r="J29" s="10">
        <v>0</v>
      </c>
      <c r="K29" s="10">
        <v>2</v>
      </c>
      <c r="L29" s="10">
        <v>46</v>
      </c>
      <c r="M29" s="10">
        <v>0</v>
      </c>
      <c r="N29" s="10">
        <v>0</v>
      </c>
      <c r="O29" s="10">
        <f t="shared" si="0"/>
        <v>25212</v>
      </c>
      <c r="P29" s="10">
        <v>670889</v>
      </c>
    </row>
    <row r="30" spans="1:16" ht="13.5" customHeight="1">
      <c r="A30" s="9" t="s">
        <v>17</v>
      </c>
      <c r="B30" s="10" t="s">
        <v>104</v>
      </c>
      <c r="C30" s="10">
        <v>5256</v>
      </c>
      <c r="D30" s="10">
        <v>102407</v>
      </c>
      <c r="E30" s="10">
        <v>287</v>
      </c>
      <c r="F30" s="10">
        <v>4692</v>
      </c>
      <c r="G30" s="10">
        <v>11</v>
      </c>
      <c r="H30" s="10">
        <v>72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f t="shared" si="0"/>
        <v>5554</v>
      </c>
      <c r="P30" s="10">
        <v>107171</v>
      </c>
    </row>
    <row r="31" spans="1:16" ht="13.5" customHeight="1">
      <c r="A31" s="9" t="s">
        <v>18</v>
      </c>
      <c r="B31" s="10" t="s">
        <v>105</v>
      </c>
      <c r="C31" s="10">
        <v>1120077</v>
      </c>
      <c r="D31" s="10">
        <v>71958801</v>
      </c>
      <c r="E31" s="10">
        <v>140055</v>
      </c>
      <c r="F31" s="10">
        <v>7001208</v>
      </c>
      <c r="G31" s="10">
        <v>7600</v>
      </c>
      <c r="H31" s="10">
        <v>785558</v>
      </c>
      <c r="I31" s="10">
        <v>2435</v>
      </c>
      <c r="J31" s="10">
        <v>705126</v>
      </c>
      <c r="K31" s="10">
        <v>236</v>
      </c>
      <c r="L31" s="10">
        <v>25181</v>
      </c>
      <c r="M31" s="10">
        <v>436</v>
      </c>
      <c r="N31" s="10">
        <v>213193</v>
      </c>
      <c r="O31" s="10">
        <f t="shared" si="0"/>
        <v>1270839</v>
      </c>
      <c r="P31" s="10">
        <v>80689067</v>
      </c>
    </row>
    <row r="32" spans="1:16" ht="13.5" customHeight="1">
      <c r="A32" s="9" t="s">
        <v>19</v>
      </c>
      <c r="B32" s="10" t="s">
        <v>106</v>
      </c>
      <c r="C32" s="10">
        <v>9952</v>
      </c>
      <c r="D32" s="10">
        <v>178334</v>
      </c>
      <c r="E32" s="10">
        <v>1309</v>
      </c>
      <c r="F32" s="10">
        <v>46624</v>
      </c>
      <c r="G32" s="10">
        <v>33</v>
      </c>
      <c r="H32" s="10">
        <v>1841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f t="shared" si="0"/>
        <v>11294</v>
      </c>
      <c r="P32" s="10">
        <v>226799</v>
      </c>
    </row>
    <row r="33" spans="1:16" ht="13.5" customHeight="1">
      <c r="A33" s="9" t="s">
        <v>20</v>
      </c>
      <c r="B33" s="10" t="s">
        <v>107</v>
      </c>
      <c r="C33" s="10">
        <v>13095</v>
      </c>
      <c r="D33" s="10">
        <v>175622</v>
      </c>
      <c r="E33" s="10">
        <v>1412</v>
      </c>
      <c r="F33" s="10">
        <v>61844</v>
      </c>
      <c r="G33" s="10">
        <v>8</v>
      </c>
      <c r="H33" s="10">
        <v>41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f t="shared" si="0"/>
        <v>14515</v>
      </c>
      <c r="P33" s="10">
        <v>237507</v>
      </c>
    </row>
    <row r="34" spans="1:16" ht="13.5" customHeight="1">
      <c r="A34" s="9" t="s">
        <v>21</v>
      </c>
      <c r="B34" s="10" t="s">
        <v>108</v>
      </c>
      <c r="C34" s="10">
        <v>4110</v>
      </c>
      <c r="D34" s="10">
        <v>239599</v>
      </c>
      <c r="E34" s="10">
        <v>6385</v>
      </c>
      <c r="F34" s="10">
        <v>441486</v>
      </c>
      <c r="G34" s="10">
        <v>15</v>
      </c>
      <c r="H34" s="10">
        <v>623</v>
      </c>
      <c r="I34" s="10">
        <v>2</v>
      </c>
      <c r="J34" s="10">
        <v>8</v>
      </c>
      <c r="K34" s="10">
        <v>0</v>
      </c>
      <c r="L34" s="10">
        <v>0</v>
      </c>
      <c r="M34" s="10">
        <v>0</v>
      </c>
      <c r="N34" s="10">
        <v>0</v>
      </c>
      <c r="O34" s="10">
        <f t="shared" si="0"/>
        <v>10512</v>
      </c>
      <c r="P34" s="10">
        <v>681716</v>
      </c>
    </row>
    <row r="35" spans="1:16" ht="13.5" customHeight="1">
      <c r="A35" s="9" t="s">
        <v>22</v>
      </c>
      <c r="B35" s="10" t="s">
        <v>109</v>
      </c>
      <c r="C35" s="10">
        <v>54905</v>
      </c>
      <c r="D35" s="10">
        <v>1632466</v>
      </c>
      <c r="E35" s="10">
        <v>5738</v>
      </c>
      <c r="F35" s="10">
        <v>233063</v>
      </c>
      <c r="G35" s="10">
        <v>159</v>
      </c>
      <c r="H35" s="10">
        <v>3042</v>
      </c>
      <c r="I35" s="10">
        <v>5</v>
      </c>
      <c r="J35" s="10">
        <v>3</v>
      </c>
      <c r="K35" s="10">
        <v>0</v>
      </c>
      <c r="L35" s="10">
        <v>0</v>
      </c>
      <c r="M35" s="10">
        <v>0</v>
      </c>
      <c r="N35" s="10">
        <v>0</v>
      </c>
      <c r="O35" s="10">
        <f t="shared" si="0"/>
        <v>60807</v>
      </c>
      <c r="P35" s="10">
        <v>1868574</v>
      </c>
    </row>
    <row r="36" spans="1:16" ht="13.5" customHeight="1">
      <c r="A36" s="9" t="s">
        <v>23</v>
      </c>
      <c r="B36" s="10" t="s">
        <v>110</v>
      </c>
      <c r="C36" s="10">
        <v>16238</v>
      </c>
      <c r="D36" s="10">
        <v>301871</v>
      </c>
      <c r="E36" s="10">
        <v>3785</v>
      </c>
      <c r="F36" s="10">
        <v>145613</v>
      </c>
      <c r="G36" s="10">
        <v>33</v>
      </c>
      <c r="H36" s="10">
        <v>190</v>
      </c>
      <c r="I36" s="10">
        <v>1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f t="shared" si="0"/>
        <v>20057</v>
      </c>
      <c r="P36" s="10">
        <v>447674</v>
      </c>
    </row>
    <row r="37" spans="1:16" ht="13.5" customHeight="1">
      <c r="A37" s="9" t="s">
        <v>24</v>
      </c>
      <c r="B37" s="10" t="s">
        <v>111</v>
      </c>
      <c r="C37" s="10">
        <v>4868</v>
      </c>
      <c r="D37" s="10">
        <v>59791</v>
      </c>
      <c r="E37" s="10">
        <v>3474</v>
      </c>
      <c r="F37" s="10">
        <v>124336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f t="shared" si="0"/>
        <v>8342</v>
      </c>
      <c r="P37" s="10">
        <v>184127</v>
      </c>
    </row>
    <row r="38" spans="1:16" ht="13.5" customHeight="1">
      <c r="A38" s="9" t="s">
        <v>25</v>
      </c>
      <c r="B38" s="10" t="s">
        <v>112</v>
      </c>
      <c r="C38" s="10">
        <v>6026</v>
      </c>
      <c r="D38" s="10">
        <v>89671</v>
      </c>
      <c r="E38" s="10">
        <v>3732</v>
      </c>
      <c r="F38" s="10">
        <v>124555</v>
      </c>
      <c r="G38" s="10">
        <v>3</v>
      </c>
      <c r="H38" s="10">
        <v>5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f t="shared" si="0"/>
        <v>9761</v>
      </c>
      <c r="P38" s="10">
        <v>214231</v>
      </c>
    </row>
    <row r="39" spans="1:16" ht="13.5" customHeight="1">
      <c r="A39" s="9" t="s">
        <v>26</v>
      </c>
      <c r="B39" s="10" t="s">
        <v>113</v>
      </c>
      <c r="C39" s="10">
        <v>5500</v>
      </c>
      <c r="D39" s="10">
        <v>67946</v>
      </c>
      <c r="E39" s="10">
        <v>2283</v>
      </c>
      <c r="F39" s="10">
        <v>72069</v>
      </c>
      <c r="G39" s="10">
        <v>18</v>
      </c>
      <c r="H39" s="10">
        <v>840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f t="shared" si="0"/>
        <v>7801</v>
      </c>
      <c r="P39" s="10">
        <v>140855</v>
      </c>
    </row>
    <row r="40" spans="1:16" ht="13.5" customHeight="1">
      <c r="A40" s="9" t="s">
        <v>27</v>
      </c>
      <c r="B40" s="10" t="s">
        <v>114</v>
      </c>
      <c r="C40" s="10">
        <v>17702</v>
      </c>
      <c r="D40" s="10">
        <v>233865</v>
      </c>
      <c r="E40" s="10">
        <v>2359</v>
      </c>
      <c r="F40" s="10">
        <v>105300</v>
      </c>
      <c r="G40" s="10">
        <v>22</v>
      </c>
      <c r="H40" s="10">
        <v>46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f t="shared" si="0"/>
        <v>20083</v>
      </c>
      <c r="P40" s="10">
        <v>339211</v>
      </c>
    </row>
    <row r="41" spans="1:16" ht="13.5" customHeight="1">
      <c r="A41" s="9" t="s">
        <v>28</v>
      </c>
      <c r="B41" s="10" t="s">
        <v>115</v>
      </c>
      <c r="C41" s="10">
        <v>25152</v>
      </c>
      <c r="D41" s="10">
        <v>454754</v>
      </c>
      <c r="E41" s="10">
        <v>2556</v>
      </c>
      <c r="F41" s="10">
        <v>98669</v>
      </c>
      <c r="G41" s="10">
        <v>277</v>
      </c>
      <c r="H41" s="10">
        <v>13455</v>
      </c>
      <c r="I41" s="10">
        <v>4</v>
      </c>
      <c r="J41" s="10">
        <v>32</v>
      </c>
      <c r="K41" s="10">
        <v>0</v>
      </c>
      <c r="L41" s="10">
        <v>0</v>
      </c>
      <c r="M41" s="10">
        <v>0</v>
      </c>
      <c r="N41" s="10">
        <v>0</v>
      </c>
      <c r="O41" s="10">
        <f t="shared" si="0"/>
        <v>27989</v>
      </c>
      <c r="P41" s="10">
        <v>566910</v>
      </c>
    </row>
    <row r="42" spans="1:16" ht="13.5" customHeight="1">
      <c r="A42" s="9" t="s">
        <v>29</v>
      </c>
      <c r="B42" s="10" t="s">
        <v>116</v>
      </c>
      <c r="C42" s="10">
        <v>200799</v>
      </c>
      <c r="D42" s="10">
        <v>6486511</v>
      </c>
      <c r="E42" s="10">
        <v>40862</v>
      </c>
      <c r="F42" s="10">
        <v>2059244</v>
      </c>
      <c r="G42" s="10">
        <v>674</v>
      </c>
      <c r="H42" s="10">
        <v>16971</v>
      </c>
      <c r="I42" s="10">
        <v>85</v>
      </c>
      <c r="J42" s="10">
        <v>9285</v>
      </c>
      <c r="K42" s="10">
        <v>6</v>
      </c>
      <c r="L42" s="10">
        <v>145</v>
      </c>
      <c r="M42" s="10">
        <v>4</v>
      </c>
      <c r="N42" s="10">
        <v>4</v>
      </c>
      <c r="O42" s="10">
        <f t="shared" si="0"/>
        <v>242430</v>
      </c>
      <c r="P42" s="10">
        <v>8572160</v>
      </c>
    </row>
    <row r="43" spans="1:16" ht="13.5" customHeight="1">
      <c r="A43" s="9" t="s">
        <v>30</v>
      </c>
      <c r="B43" s="10" t="s">
        <v>117</v>
      </c>
      <c r="C43" s="10">
        <v>14921</v>
      </c>
      <c r="D43" s="10">
        <v>414751</v>
      </c>
      <c r="E43" s="10">
        <v>7391</v>
      </c>
      <c r="F43" s="10">
        <v>405763</v>
      </c>
      <c r="G43" s="10">
        <v>13</v>
      </c>
      <c r="H43" s="10">
        <v>250</v>
      </c>
      <c r="I43" s="10">
        <v>0</v>
      </c>
      <c r="J43" s="10">
        <v>0</v>
      </c>
      <c r="K43" s="10">
        <v>1</v>
      </c>
      <c r="L43" s="10">
        <v>65</v>
      </c>
      <c r="M43" s="10">
        <v>0</v>
      </c>
      <c r="N43" s="10">
        <v>0</v>
      </c>
      <c r="O43" s="10">
        <f t="shared" si="0"/>
        <v>22326</v>
      </c>
      <c r="P43" s="10">
        <v>820829</v>
      </c>
    </row>
    <row r="44" spans="1:16" ht="13.5" customHeight="1">
      <c r="A44" s="9" t="s">
        <v>31</v>
      </c>
      <c r="B44" s="10" t="s">
        <v>118</v>
      </c>
      <c r="C44" s="10">
        <v>7523</v>
      </c>
      <c r="D44" s="10">
        <v>395538</v>
      </c>
      <c r="E44" s="10">
        <v>893</v>
      </c>
      <c r="F44" s="10">
        <v>122555</v>
      </c>
      <c r="G44" s="10">
        <v>9</v>
      </c>
      <c r="H44" s="10">
        <v>354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f t="shared" si="0"/>
        <v>8425</v>
      </c>
      <c r="P44" s="10">
        <v>518447</v>
      </c>
    </row>
    <row r="45" spans="1:16" ht="13.5" customHeight="1">
      <c r="A45" s="11" t="s">
        <v>32</v>
      </c>
      <c r="B45" s="12" t="s">
        <v>119</v>
      </c>
      <c r="C45" s="12">
        <v>18497</v>
      </c>
      <c r="D45" s="12">
        <v>333606</v>
      </c>
      <c r="E45" s="12">
        <v>6655</v>
      </c>
      <c r="F45" s="12">
        <v>380947</v>
      </c>
      <c r="G45" s="12">
        <v>23</v>
      </c>
      <c r="H45" s="12">
        <v>371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f t="shared" si="0"/>
        <v>25175</v>
      </c>
      <c r="P45" s="12">
        <v>714924</v>
      </c>
    </row>
    <row r="46" spans="1:16" ht="13.5" customHeight="1">
      <c r="A46" s="9" t="s">
        <v>33</v>
      </c>
      <c r="B46" s="10" t="s">
        <v>120</v>
      </c>
      <c r="C46" s="10">
        <v>9867</v>
      </c>
      <c r="D46" s="10">
        <v>266976</v>
      </c>
      <c r="E46" s="10">
        <v>5736</v>
      </c>
      <c r="F46" s="10">
        <v>277400</v>
      </c>
      <c r="G46" s="10">
        <v>10</v>
      </c>
      <c r="H46" s="10">
        <v>139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f t="shared" si="0"/>
        <v>15613</v>
      </c>
      <c r="P46" s="10">
        <v>544515</v>
      </c>
    </row>
    <row r="47" spans="1:16" ht="13.5" customHeight="1">
      <c r="A47" s="9" t="s">
        <v>34</v>
      </c>
      <c r="B47" s="10" t="s">
        <v>121</v>
      </c>
      <c r="C47" s="10">
        <v>4843</v>
      </c>
      <c r="D47" s="10">
        <v>164541</v>
      </c>
      <c r="E47" s="10">
        <v>7265</v>
      </c>
      <c r="F47" s="10">
        <v>411495</v>
      </c>
      <c r="G47" s="10">
        <v>2</v>
      </c>
      <c r="H47" s="10">
        <v>120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f t="shared" si="0"/>
        <v>12110</v>
      </c>
      <c r="P47" s="10">
        <v>576156</v>
      </c>
    </row>
    <row r="48" spans="1:16" ht="13.5" customHeight="1">
      <c r="A48" s="9" t="s">
        <v>35</v>
      </c>
      <c r="B48" s="10" t="s">
        <v>122</v>
      </c>
      <c r="C48" s="10">
        <v>35229</v>
      </c>
      <c r="D48" s="10">
        <v>987058</v>
      </c>
      <c r="E48" s="10">
        <v>14608</v>
      </c>
      <c r="F48" s="10">
        <v>1174865</v>
      </c>
      <c r="G48" s="10">
        <v>54</v>
      </c>
      <c r="H48" s="10">
        <v>1223</v>
      </c>
      <c r="I48" s="10">
        <v>3</v>
      </c>
      <c r="J48" s="10">
        <v>234</v>
      </c>
      <c r="K48" s="10">
        <v>0</v>
      </c>
      <c r="L48" s="10">
        <v>0</v>
      </c>
      <c r="M48" s="10">
        <v>0</v>
      </c>
      <c r="N48" s="10">
        <v>0</v>
      </c>
      <c r="O48" s="10">
        <f t="shared" si="0"/>
        <v>49894</v>
      </c>
      <c r="P48" s="10">
        <v>2163380</v>
      </c>
    </row>
    <row r="49" spans="1:16" ht="13.5" customHeight="1">
      <c r="A49" s="9" t="s">
        <v>36</v>
      </c>
      <c r="B49" s="10" t="s">
        <v>123</v>
      </c>
      <c r="C49" s="10">
        <v>4521</v>
      </c>
      <c r="D49" s="10">
        <v>115359</v>
      </c>
      <c r="E49" s="10">
        <v>464</v>
      </c>
      <c r="F49" s="10">
        <v>8371</v>
      </c>
      <c r="G49" s="10">
        <v>5</v>
      </c>
      <c r="H49" s="10">
        <v>110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f t="shared" si="0"/>
        <v>4990</v>
      </c>
      <c r="P49" s="10">
        <v>123840</v>
      </c>
    </row>
    <row r="50" spans="1:16" ht="13.5" customHeight="1">
      <c r="A50" s="9" t="s">
        <v>37</v>
      </c>
      <c r="B50" s="10" t="s">
        <v>124</v>
      </c>
      <c r="C50" s="10">
        <v>93900</v>
      </c>
      <c r="D50" s="10">
        <v>2282032</v>
      </c>
      <c r="E50" s="10">
        <v>16842</v>
      </c>
      <c r="F50" s="10">
        <v>594654</v>
      </c>
      <c r="G50" s="10">
        <v>349</v>
      </c>
      <c r="H50" s="10">
        <v>13179</v>
      </c>
      <c r="I50" s="10">
        <v>22</v>
      </c>
      <c r="J50" s="10">
        <v>1752</v>
      </c>
      <c r="K50" s="10">
        <v>1</v>
      </c>
      <c r="L50" s="10">
        <v>4</v>
      </c>
      <c r="M50" s="10">
        <v>2</v>
      </c>
      <c r="N50" s="10">
        <v>7</v>
      </c>
      <c r="O50" s="10">
        <f t="shared" si="0"/>
        <v>111116</v>
      </c>
      <c r="P50" s="10">
        <v>2891628</v>
      </c>
    </row>
    <row r="51" spans="1:16" ht="13.5" customHeight="1">
      <c r="A51" s="9" t="s">
        <v>38</v>
      </c>
      <c r="B51" s="10" t="s">
        <v>125</v>
      </c>
      <c r="C51" s="10">
        <v>28108</v>
      </c>
      <c r="D51" s="10">
        <v>443475</v>
      </c>
      <c r="E51" s="10">
        <v>7715</v>
      </c>
      <c r="F51" s="10">
        <v>318388</v>
      </c>
      <c r="G51" s="10">
        <v>42</v>
      </c>
      <c r="H51" s="10">
        <v>1071</v>
      </c>
      <c r="I51" s="10">
        <v>4</v>
      </c>
      <c r="J51" s="10">
        <v>52</v>
      </c>
      <c r="K51" s="10">
        <v>1</v>
      </c>
      <c r="L51" s="10">
        <v>0</v>
      </c>
      <c r="M51" s="10">
        <v>0</v>
      </c>
      <c r="N51" s="10">
        <v>0</v>
      </c>
      <c r="O51" s="10">
        <f t="shared" si="0"/>
        <v>35870</v>
      </c>
      <c r="P51" s="10">
        <v>762986</v>
      </c>
    </row>
    <row r="52" spans="1:16" ht="13.5" customHeight="1">
      <c r="A52" s="9" t="s">
        <v>39</v>
      </c>
      <c r="B52" s="10" t="s">
        <v>126</v>
      </c>
      <c r="C52" s="10">
        <v>16711</v>
      </c>
      <c r="D52" s="10">
        <v>218253</v>
      </c>
      <c r="E52" s="10">
        <v>5246</v>
      </c>
      <c r="F52" s="10">
        <v>172143</v>
      </c>
      <c r="G52" s="10">
        <v>82</v>
      </c>
      <c r="H52" s="10">
        <v>2276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0"/>
        <v>22039</v>
      </c>
      <c r="P52" s="10">
        <v>392672</v>
      </c>
    </row>
    <row r="53" spans="1:16" ht="13.5" customHeight="1">
      <c r="A53" s="9" t="s">
        <v>40</v>
      </c>
      <c r="B53" s="10" t="s">
        <v>127</v>
      </c>
      <c r="C53" s="10">
        <v>48134</v>
      </c>
      <c r="D53" s="10">
        <v>1094767</v>
      </c>
      <c r="E53" s="10">
        <v>12946</v>
      </c>
      <c r="F53" s="10">
        <v>548664</v>
      </c>
      <c r="G53" s="10">
        <v>50</v>
      </c>
      <c r="H53" s="10">
        <v>730</v>
      </c>
      <c r="I53" s="10">
        <v>1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f t="shared" si="0"/>
        <v>61131</v>
      </c>
      <c r="P53" s="10">
        <v>1644161</v>
      </c>
    </row>
    <row r="54" spans="1:16" ht="13.5" customHeight="1">
      <c r="A54" s="9" t="s">
        <v>41</v>
      </c>
      <c r="B54" s="10" t="s">
        <v>128</v>
      </c>
      <c r="C54" s="10">
        <v>19557</v>
      </c>
      <c r="D54" s="10">
        <v>482415</v>
      </c>
      <c r="E54" s="10">
        <v>4836</v>
      </c>
      <c r="F54" s="10">
        <v>158307</v>
      </c>
      <c r="G54" s="10">
        <v>30</v>
      </c>
      <c r="H54" s="10">
        <v>190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f t="shared" si="0"/>
        <v>24423</v>
      </c>
      <c r="P54" s="10">
        <v>640912</v>
      </c>
    </row>
    <row r="55" spans="1:16" ht="13.5" customHeight="1">
      <c r="A55" s="9" t="s">
        <v>42</v>
      </c>
      <c r="B55" s="10" t="s">
        <v>129</v>
      </c>
      <c r="C55" s="10">
        <v>36085</v>
      </c>
      <c r="D55" s="10">
        <v>819900</v>
      </c>
      <c r="E55" s="10">
        <v>233</v>
      </c>
      <c r="F55" s="10">
        <v>9333</v>
      </c>
      <c r="G55" s="10">
        <v>23</v>
      </c>
      <c r="H55" s="10">
        <v>1406</v>
      </c>
      <c r="I55" s="10">
        <v>0</v>
      </c>
      <c r="J55" s="10">
        <v>0</v>
      </c>
      <c r="K55" s="10">
        <v>0</v>
      </c>
      <c r="L55" s="10">
        <v>0</v>
      </c>
      <c r="M55" s="10">
        <v>1</v>
      </c>
      <c r="N55" s="10">
        <v>0</v>
      </c>
      <c r="O55" s="10">
        <f t="shared" si="0"/>
        <v>36342</v>
      </c>
      <c r="P55" s="10">
        <v>830639</v>
      </c>
    </row>
    <row r="56" spans="1:16" ht="13.5" customHeight="1">
      <c r="A56" s="9" t="s">
        <v>43</v>
      </c>
      <c r="B56" s="10" t="s">
        <v>130</v>
      </c>
      <c r="C56" s="10">
        <v>24741</v>
      </c>
      <c r="D56" s="10">
        <v>650266</v>
      </c>
      <c r="E56" s="10">
        <v>10211</v>
      </c>
      <c r="F56" s="10">
        <v>412994</v>
      </c>
      <c r="G56" s="10">
        <v>58</v>
      </c>
      <c r="H56" s="10">
        <v>4063</v>
      </c>
      <c r="I56" s="10">
        <v>4</v>
      </c>
      <c r="J56" s="10">
        <v>17</v>
      </c>
      <c r="K56" s="10">
        <v>0</v>
      </c>
      <c r="L56" s="10">
        <v>0</v>
      </c>
      <c r="M56" s="10">
        <v>0</v>
      </c>
      <c r="N56" s="10">
        <v>0</v>
      </c>
      <c r="O56" s="10">
        <f t="shared" si="0"/>
        <v>35014</v>
      </c>
      <c r="P56" s="10">
        <v>1067340</v>
      </c>
    </row>
    <row r="57" spans="1:16" ht="13.5" customHeight="1">
      <c r="A57" s="9" t="s">
        <v>44</v>
      </c>
      <c r="B57" s="10" t="s">
        <v>131</v>
      </c>
      <c r="C57" s="10">
        <v>4256</v>
      </c>
      <c r="D57" s="10">
        <v>111644</v>
      </c>
      <c r="E57" s="10">
        <v>635</v>
      </c>
      <c r="F57" s="10">
        <v>34001</v>
      </c>
      <c r="G57" s="10">
        <v>27</v>
      </c>
      <c r="H57" s="10">
        <v>218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f t="shared" si="0"/>
        <v>4918</v>
      </c>
      <c r="P57" s="10">
        <v>145863</v>
      </c>
    </row>
    <row r="58" spans="1:16" ht="13.5" customHeight="1">
      <c r="A58" s="9" t="s">
        <v>45</v>
      </c>
      <c r="B58" s="10" t="s">
        <v>132</v>
      </c>
      <c r="C58" s="10">
        <v>176807</v>
      </c>
      <c r="D58" s="10">
        <v>6014851</v>
      </c>
      <c r="E58" s="10">
        <v>26504</v>
      </c>
      <c r="F58" s="10">
        <v>1157212</v>
      </c>
      <c r="G58" s="10">
        <v>1984</v>
      </c>
      <c r="H58" s="10">
        <v>124059</v>
      </c>
      <c r="I58" s="10">
        <v>113</v>
      </c>
      <c r="J58" s="10">
        <v>6850</v>
      </c>
      <c r="K58" s="10">
        <v>276</v>
      </c>
      <c r="L58" s="10">
        <v>4268</v>
      </c>
      <c r="M58" s="10">
        <v>13</v>
      </c>
      <c r="N58" s="10">
        <v>520</v>
      </c>
      <c r="O58" s="10">
        <f t="shared" si="0"/>
        <v>205697</v>
      </c>
      <c r="P58" s="10">
        <v>7307760</v>
      </c>
    </row>
    <row r="59" spans="1:16" ht="13.5" customHeight="1">
      <c r="A59" s="9" t="s">
        <v>46</v>
      </c>
      <c r="B59" s="10" t="s">
        <v>133</v>
      </c>
      <c r="C59" s="10">
        <v>3581</v>
      </c>
      <c r="D59" s="10">
        <v>107307</v>
      </c>
      <c r="E59" s="10">
        <v>1826</v>
      </c>
      <c r="F59" s="10">
        <v>54858</v>
      </c>
      <c r="G59" s="10">
        <v>9</v>
      </c>
      <c r="H59" s="10">
        <v>14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f t="shared" si="0"/>
        <v>5416</v>
      </c>
      <c r="P59" s="10">
        <v>162179</v>
      </c>
    </row>
    <row r="60" spans="1:16" ht="13.5" customHeight="1">
      <c r="A60" s="9" t="s">
        <v>47</v>
      </c>
      <c r="B60" s="10" t="s">
        <v>134</v>
      </c>
      <c r="C60" s="10">
        <v>7585</v>
      </c>
      <c r="D60" s="10">
        <v>149134</v>
      </c>
      <c r="E60" s="10">
        <v>1052</v>
      </c>
      <c r="F60" s="10">
        <v>33203</v>
      </c>
      <c r="G60" s="10">
        <v>3</v>
      </c>
      <c r="H60" s="10">
        <v>53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f t="shared" si="0"/>
        <v>8640</v>
      </c>
      <c r="P60" s="10">
        <v>182390</v>
      </c>
    </row>
    <row r="61" spans="1:16" ht="13.5" customHeight="1">
      <c r="A61" s="9" t="s">
        <v>48</v>
      </c>
      <c r="B61" s="10" t="s">
        <v>135</v>
      </c>
      <c r="C61" s="10">
        <v>137896</v>
      </c>
      <c r="D61" s="10">
        <v>3614710</v>
      </c>
      <c r="E61" s="10">
        <v>55104</v>
      </c>
      <c r="F61" s="10">
        <v>2518855</v>
      </c>
      <c r="G61" s="10">
        <v>718</v>
      </c>
      <c r="H61" s="10">
        <v>22085</v>
      </c>
      <c r="I61" s="10">
        <v>11</v>
      </c>
      <c r="J61" s="10">
        <v>101</v>
      </c>
      <c r="K61" s="10">
        <v>8</v>
      </c>
      <c r="L61" s="10">
        <v>926</v>
      </c>
      <c r="M61" s="10">
        <v>1</v>
      </c>
      <c r="N61" s="10">
        <v>5</v>
      </c>
      <c r="O61" s="10">
        <f t="shared" si="0"/>
        <v>193738</v>
      </c>
      <c r="P61" s="10">
        <v>6156682</v>
      </c>
    </row>
    <row r="62" spans="1:16" ht="13.5" customHeight="1">
      <c r="A62" s="9" t="s">
        <v>49</v>
      </c>
      <c r="B62" s="10" t="s">
        <v>136</v>
      </c>
      <c r="C62" s="10">
        <v>8146</v>
      </c>
      <c r="D62" s="10">
        <v>298009</v>
      </c>
      <c r="E62" s="10">
        <v>13931</v>
      </c>
      <c r="F62" s="10">
        <v>1041073</v>
      </c>
      <c r="G62" s="10">
        <v>19</v>
      </c>
      <c r="H62" s="10">
        <v>66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f t="shared" si="0"/>
        <v>22096</v>
      </c>
      <c r="P62" s="10">
        <v>1339148</v>
      </c>
    </row>
    <row r="63" spans="1:16" ht="13.5" customHeight="1">
      <c r="A63" s="9" t="s">
        <v>50</v>
      </c>
      <c r="B63" s="10" t="s">
        <v>137</v>
      </c>
      <c r="C63" s="10">
        <v>8972</v>
      </c>
      <c r="D63" s="10">
        <v>133099</v>
      </c>
      <c r="E63" s="10">
        <v>1181</v>
      </c>
      <c r="F63" s="10">
        <v>44648</v>
      </c>
      <c r="G63" s="10">
        <v>10</v>
      </c>
      <c r="H63" s="10">
        <v>532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f t="shared" si="0"/>
        <v>10163</v>
      </c>
      <c r="P63" s="10">
        <v>178279</v>
      </c>
    </row>
    <row r="64" spans="1:16" ht="13.5" customHeight="1">
      <c r="A64" s="9" t="s">
        <v>51</v>
      </c>
      <c r="B64" s="10" t="s">
        <v>138</v>
      </c>
      <c r="C64" s="10">
        <v>56833</v>
      </c>
      <c r="D64" s="10">
        <v>1778317</v>
      </c>
      <c r="E64" s="10">
        <v>12156</v>
      </c>
      <c r="F64" s="10">
        <v>484087</v>
      </c>
      <c r="G64" s="10">
        <v>244</v>
      </c>
      <c r="H64" s="10">
        <v>8265</v>
      </c>
      <c r="I64" s="10">
        <v>21</v>
      </c>
      <c r="J64" s="10">
        <v>550</v>
      </c>
      <c r="K64" s="10">
        <v>1</v>
      </c>
      <c r="L64" s="10">
        <v>0</v>
      </c>
      <c r="M64" s="10">
        <v>10</v>
      </c>
      <c r="N64" s="10">
        <v>1593</v>
      </c>
      <c r="O64" s="10">
        <f t="shared" si="0"/>
        <v>69265</v>
      </c>
      <c r="P64" s="10">
        <v>2272812</v>
      </c>
    </row>
    <row r="65" spans="1:16" ht="13.5" customHeight="1">
      <c r="A65" s="9" t="s">
        <v>52</v>
      </c>
      <c r="B65" s="10" t="s">
        <v>139</v>
      </c>
      <c r="C65" s="10">
        <v>7620</v>
      </c>
      <c r="D65" s="10">
        <v>503676</v>
      </c>
      <c r="E65" s="10">
        <v>8160</v>
      </c>
      <c r="F65" s="10">
        <v>558571</v>
      </c>
      <c r="G65" s="10">
        <v>22</v>
      </c>
      <c r="H65" s="10">
        <v>252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f t="shared" si="0"/>
        <v>15802</v>
      </c>
      <c r="P65" s="10">
        <v>1062499</v>
      </c>
    </row>
    <row r="66" spans="1:16" ht="13.5" customHeight="1">
      <c r="A66" s="9" t="s">
        <v>53</v>
      </c>
      <c r="B66" s="10" t="s">
        <v>140</v>
      </c>
      <c r="C66" s="10">
        <v>70112</v>
      </c>
      <c r="D66" s="10">
        <v>4698245</v>
      </c>
      <c r="E66" s="10">
        <v>60619</v>
      </c>
      <c r="F66" s="10">
        <v>5596155</v>
      </c>
      <c r="G66" s="10">
        <v>158</v>
      </c>
      <c r="H66" s="10">
        <v>3339</v>
      </c>
      <c r="I66" s="10">
        <v>8</v>
      </c>
      <c r="J66" s="10">
        <v>74</v>
      </c>
      <c r="K66" s="10">
        <v>9</v>
      </c>
      <c r="L66" s="10">
        <v>22812</v>
      </c>
      <c r="M66" s="10">
        <v>1</v>
      </c>
      <c r="N66" s="10">
        <v>1</v>
      </c>
      <c r="O66" s="10">
        <f t="shared" si="0"/>
        <v>130907</v>
      </c>
      <c r="P66" s="10">
        <v>10320626</v>
      </c>
    </row>
    <row r="67" spans="1:16" ht="13.5" customHeight="1">
      <c r="A67" s="9" t="s">
        <v>54</v>
      </c>
      <c r="B67" s="10" t="s">
        <v>141</v>
      </c>
      <c r="C67" s="10">
        <v>24580</v>
      </c>
      <c r="D67" s="10">
        <v>423130</v>
      </c>
      <c r="E67" s="10">
        <v>6613</v>
      </c>
      <c r="F67" s="10">
        <v>309897</v>
      </c>
      <c r="G67" s="10">
        <v>58</v>
      </c>
      <c r="H67" s="10">
        <v>2422</v>
      </c>
      <c r="I67" s="10">
        <v>33</v>
      </c>
      <c r="J67" s="10">
        <v>765</v>
      </c>
      <c r="K67" s="10">
        <v>0</v>
      </c>
      <c r="L67" s="10">
        <v>0</v>
      </c>
      <c r="M67" s="10">
        <v>0</v>
      </c>
      <c r="N67" s="10">
        <v>0</v>
      </c>
      <c r="O67" s="10">
        <f t="shared" si="0"/>
        <v>31284</v>
      </c>
      <c r="P67" s="10">
        <v>736214</v>
      </c>
    </row>
    <row r="68" spans="1:16" ht="13.5" customHeight="1">
      <c r="A68" s="9" t="s">
        <v>55</v>
      </c>
      <c r="B68" s="10" t="s">
        <v>142</v>
      </c>
      <c r="C68" s="10">
        <v>9304</v>
      </c>
      <c r="D68" s="10">
        <v>187770</v>
      </c>
      <c r="E68" s="10">
        <v>1035</v>
      </c>
      <c r="F68" s="10">
        <v>43349</v>
      </c>
      <c r="G68" s="10">
        <v>11</v>
      </c>
      <c r="H68" s="10">
        <v>56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f t="shared" si="0"/>
        <v>10350</v>
      </c>
      <c r="P68" s="10">
        <v>231175</v>
      </c>
    </row>
    <row r="69" spans="1:16" ht="13.5" customHeight="1">
      <c r="A69" s="9" t="s">
        <v>56</v>
      </c>
      <c r="B69" s="10" t="s">
        <v>143</v>
      </c>
      <c r="C69" s="10">
        <v>15281</v>
      </c>
      <c r="D69" s="10">
        <v>293806</v>
      </c>
      <c r="E69" s="10">
        <v>3527</v>
      </c>
      <c r="F69" s="10">
        <v>168884</v>
      </c>
      <c r="G69" s="10">
        <v>26</v>
      </c>
      <c r="H69" s="10">
        <v>87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f t="shared" si="0"/>
        <v>18834</v>
      </c>
      <c r="P69" s="10">
        <v>462777</v>
      </c>
    </row>
    <row r="70" spans="1:16" ht="13.5" customHeight="1">
      <c r="A70" s="9" t="s">
        <v>57</v>
      </c>
      <c r="B70" s="10" t="s">
        <v>144</v>
      </c>
      <c r="C70" s="10">
        <v>121960</v>
      </c>
      <c r="D70" s="10">
        <v>3531239</v>
      </c>
      <c r="E70" s="10">
        <v>55103</v>
      </c>
      <c r="F70" s="10">
        <v>2747555</v>
      </c>
      <c r="G70" s="10">
        <v>597</v>
      </c>
      <c r="H70" s="10">
        <v>13189</v>
      </c>
      <c r="I70" s="10">
        <v>32</v>
      </c>
      <c r="J70" s="10">
        <v>3325</v>
      </c>
      <c r="K70" s="10">
        <v>4</v>
      </c>
      <c r="L70" s="10">
        <v>56</v>
      </c>
      <c r="M70" s="10">
        <v>4</v>
      </c>
      <c r="N70" s="10">
        <v>517</v>
      </c>
      <c r="O70" s="10">
        <f t="shared" si="0"/>
        <v>177700</v>
      </c>
      <c r="P70" s="10">
        <v>6295881</v>
      </c>
    </row>
    <row r="71" spans="1:16" ht="13.5" customHeight="1">
      <c r="A71" s="9" t="s">
        <v>58</v>
      </c>
      <c r="B71" s="10" t="s">
        <v>145</v>
      </c>
      <c r="C71" s="10">
        <v>16528</v>
      </c>
      <c r="D71" s="10">
        <v>478436</v>
      </c>
      <c r="E71" s="10">
        <v>3304</v>
      </c>
      <c r="F71" s="10">
        <v>171768</v>
      </c>
      <c r="G71" s="10">
        <v>17</v>
      </c>
      <c r="H71" s="10">
        <v>50</v>
      </c>
      <c r="I71" s="10">
        <v>1</v>
      </c>
      <c r="J71" s="10">
        <v>2</v>
      </c>
      <c r="K71" s="10">
        <v>0</v>
      </c>
      <c r="L71" s="10">
        <v>0</v>
      </c>
      <c r="M71" s="10">
        <v>0</v>
      </c>
      <c r="N71" s="10">
        <v>0</v>
      </c>
      <c r="O71" s="10">
        <f t="shared" si="0"/>
        <v>19850</v>
      </c>
      <c r="P71" s="10">
        <v>650256</v>
      </c>
    </row>
    <row r="72" spans="1:16" ht="13.5" customHeight="1">
      <c r="A72" s="9" t="s">
        <v>59</v>
      </c>
      <c r="B72" s="10" t="s">
        <v>146</v>
      </c>
      <c r="C72" s="10">
        <v>424342</v>
      </c>
      <c r="D72" s="10">
        <v>19552598</v>
      </c>
      <c r="E72" s="10">
        <v>33424</v>
      </c>
      <c r="F72" s="10">
        <v>1912641</v>
      </c>
      <c r="G72" s="10">
        <v>2544</v>
      </c>
      <c r="H72" s="10">
        <v>137056</v>
      </c>
      <c r="I72" s="10">
        <v>1508</v>
      </c>
      <c r="J72" s="10">
        <v>285744</v>
      </c>
      <c r="K72" s="10">
        <v>19</v>
      </c>
      <c r="L72" s="10">
        <v>5744</v>
      </c>
      <c r="M72" s="10">
        <v>241</v>
      </c>
      <c r="N72" s="10">
        <v>151644</v>
      </c>
      <c r="O72" s="10">
        <f t="shared" si="0"/>
        <v>462078</v>
      </c>
      <c r="P72" s="10">
        <v>22045427</v>
      </c>
    </row>
    <row r="73" spans="1:16" ht="13.5" customHeight="1">
      <c r="A73" s="9" t="s">
        <v>60</v>
      </c>
      <c r="B73" s="10" t="s">
        <v>147</v>
      </c>
      <c r="C73" s="10">
        <v>59288</v>
      </c>
      <c r="D73" s="10">
        <v>1260845</v>
      </c>
      <c r="E73" s="10">
        <v>5423</v>
      </c>
      <c r="F73" s="10">
        <v>213554</v>
      </c>
      <c r="G73" s="10">
        <v>105</v>
      </c>
      <c r="H73" s="10">
        <v>1714</v>
      </c>
      <c r="I73" s="10">
        <v>7</v>
      </c>
      <c r="J73" s="10">
        <v>30</v>
      </c>
      <c r="K73" s="10">
        <v>1</v>
      </c>
      <c r="L73" s="10">
        <v>475</v>
      </c>
      <c r="M73" s="10">
        <v>0</v>
      </c>
      <c r="N73" s="10">
        <v>0</v>
      </c>
      <c r="O73" s="10">
        <f t="shared" si="0"/>
        <v>64824</v>
      </c>
      <c r="P73" s="10">
        <v>1476618</v>
      </c>
    </row>
    <row r="74" spans="1:16" ht="13.5" customHeight="1">
      <c r="A74" s="9" t="s">
        <v>61</v>
      </c>
      <c r="B74" s="10" t="s">
        <v>148</v>
      </c>
      <c r="C74" s="10">
        <v>74488</v>
      </c>
      <c r="D74" s="10">
        <v>1678473</v>
      </c>
      <c r="E74" s="10">
        <v>12733</v>
      </c>
      <c r="F74" s="10">
        <v>495309</v>
      </c>
      <c r="G74" s="10">
        <v>103</v>
      </c>
      <c r="H74" s="10">
        <v>1365</v>
      </c>
      <c r="I74" s="10">
        <v>39</v>
      </c>
      <c r="J74" s="10">
        <v>5049</v>
      </c>
      <c r="K74" s="10">
        <v>0</v>
      </c>
      <c r="L74" s="10">
        <v>0</v>
      </c>
      <c r="M74" s="10">
        <v>0</v>
      </c>
      <c r="N74" s="10">
        <v>0</v>
      </c>
      <c r="O74" s="10">
        <f t="shared" si="0"/>
        <v>87363</v>
      </c>
      <c r="P74" s="10">
        <v>2180196</v>
      </c>
    </row>
    <row r="75" spans="1:16" ht="13.5" customHeight="1">
      <c r="A75" s="9" t="s">
        <v>62</v>
      </c>
      <c r="B75" s="10" t="s">
        <v>149</v>
      </c>
      <c r="C75" s="10">
        <v>9991</v>
      </c>
      <c r="D75" s="10">
        <v>220792</v>
      </c>
      <c r="E75" s="10">
        <v>2346</v>
      </c>
      <c r="F75" s="10">
        <v>76193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f t="shared" si="0"/>
        <v>12337</v>
      </c>
      <c r="P75" s="10">
        <v>296985</v>
      </c>
    </row>
    <row r="76" spans="1:16" ht="13.5" customHeight="1">
      <c r="A76" s="9" t="s">
        <v>63</v>
      </c>
      <c r="B76" s="10" t="s">
        <v>150</v>
      </c>
      <c r="C76" s="10">
        <v>15572</v>
      </c>
      <c r="D76" s="10">
        <v>306353</v>
      </c>
      <c r="E76" s="10">
        <v>3605</v>
      </c>
      <c r="F76" s="10">
        <v>203532</v>
      </c>
      <c r="G76" s="10">
        <v>25</v>
      </c>
      <c r="H76" s="10">
        <v>185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f t="shared" si="0"/>
        <v>19202</v>
      </c>
      <c r="P76" s="10">
        <v>510070</v>
      </c>
    </row>
    <row r="77" spans="1:16" ht="13.5" customHeight="1">
      <c r="A77" s="9" t="s">
        <v>64</v>
      </c>
      <c r="B77" s="10" t="s">
        <v>151</v>
      </c>
      <c r="C77" s="10">
        <v>3128</v>
      </c>
      <c r="D77" s="10">
        <v>110198</v>
      </c>
      <c r="E77" s="10">
        <v>1613</v>
      </c>
      <c r="F77" s="10">
        <v>141008</v>
      </c>
      <c r="G77" s="10">
        <v>2</v>
      </c>
      <c r="H77" s="10">
        <v>61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f t="shared" si="0"/>
        <v>4743</v>
      </c>
      <c r="P77" s="10">
        <v>251267</v>
      </c>
    </row>
    <row r="78" spans="1:16" ht="13.5" customHeight="1">
      <c r="A78" s="11" t="s">
        <v>65</v>
      </c>
      <c r="B78" s="12" t="s">
        <v>152</v>
      </c>
      <c r="C78" s="12">
        <v>33323</v>
      </c>
      <c r="D78" s="12">
        <v>693961</v>
      </c>
      <c r="E78" s="12">
        <v>5240</v>
      </c>
      <c r="F78" s="12">
        <v>221218</v>
      </c>
      <c r="G78" s="12">
        <v>32</v>
      </c>
      <c r="H78" s="12">
        <v>806</v>
      </c>
      <c r="I78" s="12">
        <v>1</v>
      </c>
      <c r="J78" s="12">
        <v>0</v>
      </c>
      <c r="K78" s="12">
        <v>1</v>
      </c>
      <c r="L78" s="12">
        <v>27</v>
      </c>
      <c r="M78" s="12">
        <v>0</v>
      </c>
      <c r="N78" s="12">
        <v>0</v>
      </c>
      <c r="O78" s="12">
        <f aca="true" t="shared" si="1" ref="O78:O99">C78+E78+G78+I78+K78+M78</f>
        <v>38597</v>
      </c>
      <c r="P78" s="12">
        <v>916012</v>
      </c>
    </row>
    <row r="79" spans="1:16" ht="13.5" customHeight="1">
      <c r="A79" s="9" t="s">
        <v>66</v>
      </c>
      <c r="B79" s="10" t="s">
        <v>153</v>
      </c>
      <c r="C79" s="10">
        <v>11318</v>
      </c>
      <c r="D79" s="10">
        <v>254433</v>
      </c>
      <c r="E79" s="10">
        <v>1019</v>
      </c>
      <c r="F79" s="10">
        <v>39848</v>
      </c>
      <c r="G79" s="10">
        <v>1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f t="shared" si="1"/>
        <v>12338</v>
      </c>
      <c r="P79" s="10">
        <v>294281</v>
      </c>
    </row>
    <row r="80" spans="1:16" ht="13.5" customHeight="1">
      <c r="A80" s="9" t="s">
        <v>67</v>
      </c>
      <c r="B80" s="10" t="s">
        <v>154</v>
      </c>
      <c r="C80" s="10">
        <v>14521</v>
      </c>
      <c r="D80" s="10">
        <v>269038</v>
      </c>
      <c r="E80" s="10">
        <v>3768</v>
      </c>
      <c r="F80" s="10">
        <v>162546</v>
      </c>
      <c r="G80" s="10">
        <v>35</v>
      </c>
      <c r="H80" s="10">
        <v>197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f t="shared" si="1"/>
        <v>18324</v>
      </c>
      <c r="P80" s="10">
        <v>431781</v>
      </c>
    </row>
    <row r="81" spans="1:16" ht="13.5" customHeight="1">
      <c r="A81" s="9" t="s">
        <v>68</v>
      </c>
      <c r="B81" s="10" t="s">
        <v>155</v>
      </c>
      <c r="C81" s="10">
        <v>18139</v>
      </c>
      <c r="D81" s="10">
        <v>385542</v>
      </c>
      <c r="E81" s="10">
        <v>7459</v>
      </c>
      <c r="F81" s="10">
        <v>308725</v>
      </c>
      <c r="G81" s="10">
        <v>36</v>
      </c>
      <c r="H81" s="10">
        <v>1979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f t="shared" si="1"/>
        <v>25634</v>
      </c>
      <c r="P81" s="10">
        <v>696246</v>
      </c>
    </row>
    <row r="82" spans="1:16" ht="13.5" customHeight="1">
      <c r="A82" s="9" t="s">
        <v>69</v>
      </c>
      <c r="B82" s="10" t="s">
        <v>156</v>
      </c>
      <c r="C82" s="10">
        <v>4087</v>
      </c>
      <c r="D82" s="10">
        <v>98807</v>
      </c>
      <c r="E82" s="10">
        <v>460</v>
      </c>
      <c r="F82" s="10">
        <v>13043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f t="shared" si="1"/>
        <v>4547</v>
      </c>
      <c r="P82" s="10">
        <v>111850</v>
      </c>
    </row>
    <row r="83" spans="1:16" ht="13.5" customHeight="1">
      <c r="A83" s="9" t="s">
        <v>70</v>
      </c>
      <c r="B83" s="10" t="s">
        <v>157</v>
      </c>
      <c r="C83" s="10">
        <v>10814</v>
      </c>
      <c r="D83" s="10">
        <v>205463</v>
      </c>
      <c r="E83" s="10">
        <v>2535</v>
      </c>
      <c r="F83" s="10">
        <v>82082</v>
      </c>
      <c r="G83" s="10">
        <v>22</v>
      </c>
      <c r="H83" s="10">
        <v>51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f t="shared" si="1"/>
        <v>13371</v>
      </c>
      <c r="P83" s="10">
        <v>287596</v>
      </c>
    </row>
    <row r="84" spans="1:16" ht="13.5" customHeight="1">
      <c r="A84" s="9" t="s">
        <v>71</v>
      </c>
      <c r="B84" s="10" t="s">
        <v>158</v>
      </c>
      <c r="C84" s="10">
        <v>13096</v>
      </c>
      <c r="D84" s="10">
        <v>180329</v>
      </c>
      <c r="E84" s="10">
        <v>415</v>
      </c>
      <c r="F84" s="10">
        <v>21565</v>
      </c>
      <c r="G84" s="10">
        <v>15</v>
      </c>
      <c r="H84" s="10">
        <v>21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f t="shared" si="1"/>
        <v>13526</v>
      </c>
      <c r="P84" s="10">
        <v>201915</v>
      </c>
    </row>
    <row r="85" spans="1:16" ht="13.5" customHeight="1">
      <c r="A85" s="9" t="s">
        <v>72</v>
      </c>
      <c r="B85" s="10" t="s">
        <v>159</v>
      </c>
      <c r="C85" s="10">
        <v>142229</v>
      </c>
      <c r="D85" s="10">
        <v>6726198</v>
      </c>
      <c r="E85" s="10">
        <v>42612</v>
      </c>
      <c r="F85" s="10">
        <v>2284235</v>
      </c>
      <c r="G85" s="10">
        <v>824</v>
      </c>
      <c r="H85" s="10">
        <v>49530</v>
      </c>
      <c r="I85" s="10">
        <v>330</v>
      </c>
      <c r="J85" s="10">
        <v>87346</v>
      </c>
      <c r="K85" s="10">
        <v>23</v>
      </c>
      <c r="L85" s="10">
        <v>4027</v>
      </c>
      <c r="M85" s="10">
        <v>33</v>
      </c>
      <c r="N85" s="10">
        <v>12164</v>
      </c>
      <c r="O85" s="10">
        <f t="shared" si="1"/>
        <v>186051</v>
      </c>
      <c r="P85" s="10">
        <v>9163500</v>
      </c>
    </row>
    <row r="86" spans="1:16" ht="13.5" customHeight="1">
      <c r="A86" s="9" t="s">
        <v>73</v>
      </c>
      <c r="B86" s="10" t="s">
        <v>160</v>
      </c>
      <c r="C86" s="10">
        <v>11441</v>
      </c>
      <c r="D86" s="10">
        <v>258183</v>
      </c>
      <c r="E86" s="10">
        <v>3955</v>
      </c>
      <c r="F86" s="10">
        <v>189838</v>
      </c>
      <c r="G86" s="10">
        <v>1</v>
      </c>
      <c r="H86" s="10">
        <v>8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f t="shared" si="1"/>
        <v>15397</v>
      </c>
      <c r="P86" s="10">
        <v>448029</v>
      </c>
    </row>
    <row r="87" spans="1:16" ht="13.5" customHeight="1">
      <c r="A87" s="9" t="s">
        <v>74</v>
      </c>
      <c r="B87" s="10" t="s">
        <v>161</v>
      </c>
      <c r="C87" s="10">
        <v>10579</v>
      </c>
      <c r="D87" s="10">
        <v>242644</v>
      </c>
      <c r="E87" s="10">
        <v>8892</v>
      </c>
      <c r="F87" s="10">
        <v>299424</v>
      </c>
      <c r="G87" s="10">
        <v>39</v>
      </c>
      <c r="H87" s="10">
        <v>312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f t="shared" si="1"/>
        <v>19510</v>
      </c>
      <c r="P87" s="10">
        <v>542380</v>
      </c>
    </row>
    <row r="88" spans="1:16" ht="13.5" customHeight="1">
      <c r="A88" s="9" t="s">
        <v>75</v>
      </c>
      <c r="B88" s="10" t="s">
        <v>162</v>
      </c>
      <c r="C88" s="10">
        <v>4271</v>
      </c>
      <c r="D88" s="10">
        <v>206811</v>
      </c>
      <c r="E88" s="10">
        <v>2422</v>
      </c>
      <c r="F88" s="10">
        <v>135174</v>
      </c>
      <c r="G88" s="10">
        <v>1</v>
      </c>
      <c r="H88" s="10">
        <v>1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f t="shared" si="1"/>
        <v>6694</v>
      </c>
      <c r="P88" s="10">
        <v>341986</v>
      </c>
    </row>
    <row r="89" spans="1:16" ht="13.5" customHeight="1">
      <c r="A89" s="9" t="s">
        <v>76</v>
      </c>
      <c r="B89" s="10" t="s">
        <v>163</v>
      </c>
      <c r="C89" s="10">
        <v>20703</v>
      </c>
      <c r="D89" s="10">
        <v>489577</v>
      </c>
      <c r="E89" s="10">
        <v>7598</v>
      </c>
      <c r="F89" s="10">
        <v>298276</v>
      </c>
      <c r="G89" s="10">
        <v>66</v>
      </c>
      <c r="H89" s="10">
        <v>1353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f t="shared" si="1"/>
        <v>28367</v>
      </c>
      <c r="P89" s="10">
        <v>789206</v>
      </c>
    </row>
    <row r="90" spans="1:16" ht="13.5" customHeight="1">
      <c r="A90" s="9" t="s">
        <v>77</v>
      </c>
      <c r="B90" s="10" t="s">
        <v>164</v>
      </c>
      <c r="C90" s="10">
        <v>39917</v>
      </c>
      <c r="D90" s="10">
        <v>956270</v>
      </c>
      <c r="E90" s="10">
        <v>22886</v>
      </c>
      <c r="F90" s="10">
        <v>1505909</v>
      </c>
      <c r="G90" s="10">
        <v>74</v>
      </c>
      <c r="H90" s="10">
        <v>1110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f t="shared" si="1"/>
        <v>62877</v>
      </c>
      <c r="P90" s="10">
        <v>2463289</v>
      </c>
    </row>
    <row r="91" spans="1:16" ht="13.5" customHeight="1">
      <c r="A91" s="9" t="s">
        <v>78</v>
      </c>
      <c r="B91" s="10" t="s">
        <v>165</v>
      </c>
      <c r="C91" s="10">
        <v>26596</v>
      </c>
      <c r="D91" s="10">
        <v>612473</v>
      </c>
      <c r="E91" s="10">
        <v>3320</v>
      </c>
      <c r="F91" s="10">
        <v>110965</v>
      </c>
      <c r="G91" s="10">
        <v>48</v>
      </c>
      <c r="H91" s="10">
        <v>1574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f t="shared" si="1"/>
        <v>29964</v>
      </c>
      <c r="P91" s="10">
        <v>725012</v>
      </c>
    </row>
    <row r="92" spans="1:16" ht="13.5" customHeight="1">
      <c r="A92" s="9" t="s">
        <v>79</v>
      </c>
      <c r="B92" s="10" t="s">
        <v>166</v>
      </c>
      <c r="C92" s="10">
        <v>75316</v>
      </c>
      <c r="D92" s="10">
        <v>3176247</v>
      </c>
      <c r="E92" s="10">
        <v>23120</v>
      </c>
      <c r="F92" s="10">
        <v>1495092</v>
      </c>
      <c r="G92" s="10">
        <v>239</v>
      </c>
      <c r="H92" s="10">
        <v>29220</v>
      </c>
      <c r="I92" s="10">
        <v>3</v>
      </c>
      <c r="J92" s="10">
        <v>0</v>
      </c>
      <c r="K92" s="10">
        <v>3</v>
      </c>
      <c r="L92" s="10">
        <v>5042</v>
      </c>
      <c r="M92" s="10">
        <v>1</v>
      </c>
      <c r="N92" s="10">
        <v>359</v>
      </c>
      <c r="O92" s="10">
        <f t="shared" si="1"/>
        <v>98682</v>
      </c>
      <c r="P92" s="10">
        <v>4705960</v>
      </c>
    </row>
    <row r="93" spans="1:16" ht="13.5" customHeight="1">
      <c r="A93" s="9" t="s">
        <v>80</v>
      </c>
      <c r="B93" s="10" t="s">
        <v>167</v>
      </c>
      <c r="C93" s="10">
        <v>12257</v>
      </c>
      <c r="D93" s="10">
        <v>200517</v>
      </c>
      <c r="E93" s="10">
        <v>3273</v>
      </c>
      <c r="F93" s="10">
        <v>118025</v>
      </c>
      <c r="G93" s="10">
        <v>29</v>
      </c>
      <c r="H93" s="10">
        <v>881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f t="shared" si="1"/>
        <v>15559</v>
      </c>
      <c r="P93" s="10">
        <v>319423</v>
      </c>
    </row>
    <row r="94" spans="1:16" ht="13.5" customHeight="1">
      <c r="A94" s="9" t="s">
        <v>81</v>
      </c>
      <c r="B94" s="10" t="s">
        <v>168</v>
      </c>
      <c r="C94" s="10">
        <v>8717</v>
      </c>
      <c r="D94" s="10">
        <v>115661</v>
      </c>
      <c r="E94" s="10">
        <v>6578</v>
      </c>
      <c r="F94" s="10">
        <v>260899</v>
      </c>
      <c r="G94" s="10">
        <v>14</v>
      </c>
      <c r="H94" s="10">
        <v>75</v>
      </c>
      <c r="I94" s="10">
        <v>3</v>
      </c>
      <c r="J94" s="10">
        <v>12</v>
      </c>
      <c r="K94" s="10">
        <v>0</v>
      </c>
      <c r="L94" s="10">
        <v>0</v>
      </c>
      <c r="M94" s="10">
        <v>2</v>
      </c>
      <c r="N94" s="10">
        <v>78</v>
      </c>
      <c r="O94" s="10">
        <f t="shared" si="1"/>
        <v>15314</v>
      </c>
      <c r="P94" s="10">
        <v>376725</v>
      </c>
    </row>
    <row r="95" spans="1:16" ht="13.5" customHeight="1">
      <c r="A95" s="9" t="s">
        <v>82</v>
      </c>
      <c r="B95" s="10" t="s">
        <v>169</v>
      </c>
      <c r="C95" s="10">
        <v>30984</v>
      </c>
      <c r="D95" s="10">
        <v>991294</v>
      </c>
      <c r="E95" s="10">
        <v>17699</v>
      </c>
      <c r="F95" s="10">
        <v>1596689</v>
      </c>
      <c r="G95" s="10">
        <v>92</v>
      </c>
      <c r="H95" s="10">
        <v>1962</v>
      </c>
      <c r="I95" s="10">
        <v>4</v>
      </c>
      <c r="J95" s="10">
        <v>196</v>
      </c>
      <c r="K95" s="10">
        <v>1</v>
      </c>
      <c r="L95" s="10">
        <v>0</v>
      </c>
      <c r="M95" s="10">
        <v>0</v>
      </c>
      <c r="N95" s="10">
        <v>0</v>
      </c>
      <c r="O95" s="10">
        <f t="shared" si="1"/>
        <v>48780</v>
      </c>
      <c r="P95" s="10">
        <v>2590141</v>
      </c>
    </row>
    <row r="96" spans="1:16" ht="13.5" customHeight="1">
      <c r="A96" s="9" t="s">
        <v>83</v>
      </c>
      <c r="B96" s="10" t="s">
        <v>170</v>
      </c>
      <c r="C96" s="10">
        <v>8384</v>
      </c>
      <c r="D96" s="10">
        <v>135573</v>
      </c>
      <c r="E96" s="10">
        <v>1020</v>
      </c>
      <c r="F96" s="10">
        <v>29839</v>
      </c>
      <c r="G96" s="10">
        <v>5</v>
      </c>
      <c r="H96" s="10">
        <v>142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f t="shared" si="1"/>
        <v>9409</v>
      </c>
      <c r="P96" s="10">
        <v>165554</v>
      </c>
    </row>
    <row r="97" spans="1:16" ht="13.5" customHeight="1">
      <c r="A97" s="9" t="s">
        <v>84</v>
      </c>
      <c r="B97" s="10" t="s">
        <v>171</v>
      </c>
      <c r="C97" s="10">
        <v>7765</v>
      </c>
      <c r="D97" s="10">
        <v>85391</v>
      </c>
      <c r="E97" s="10">
        <v>1290</v>
      </c>
      <c r="F97" s="10">
        <v>31139</v>
      </c>
      <c r="G97" s="10">
        <v>29</v>
      </c>
      <c r="H97" s="10">
        <v>818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f t="shared" si="1"/>
        <v>9084</v>
      </c>
      <c r="P97" s="10">
        <v>117348</v>
      </c>
    </row>
    <row r="98" spans="1:16" ht="13.5" customHeight="1">
      <c r="A98" s="9" t="s">
        <v>85</v>
      </c>
      <c r="B98" s="10" t="s">
        <v>172</v>
      </c>
      <c r="C98" s="10">
        <v>8660</v>
      </c>
      <c r="D98" s="10">
        <v>199425</v>
      </c>
      <c r="E98" s="10">
        <v>5940</v>
      </c>
      <c r="F98" s="10">
        <v>296463</v>
      </c>
      <c r="G98" s="10">
        <v>8</v>
      </c>
      <c r="H98" s="10">
        <v>17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f t="shared" si="1"/>
        <v>14608</v>
      </c>
      <c r="P98" s="10">
        <v>495905</v>
      </c>
    </row>
    <row r="99" spans="1:16" ht="13.5" customHeight="1">
      <c r="A99" s="11" t="s">
        <v>86</v>
      </c>
      <c r="B99" s="12" t="s">
        <v>173</v>
      </c>
      <c r="C99" s="12">
        <v>5770</v>
      </c>
      <c r="D99" s="12">
        <v>177078</v>
      </c>
      <c r="E99" s="12">
        <v>4580</v>
      </c>
      <c r="F99" s="12">
        <v>226126</v>
      </c>
      <c r="G99" s="12">
        <v>17</v>
      </c>
      <c r="H99" s="12">
        <v>279</v>
      </c>
      <c r="I99" s="12">
        <v>0</v>
      </c>
      <c r="J99" s="12">
        <v>0</v>
      </c>
      <c r="K99" s="12">
        <v>1</v>
      </c>
      <c r="L99" s="12">
        <v>0</v>
      </c>
      <c r="M99" s="12">
        <v>0</v>
      </c>
      <c r="N99" s="12">
        <v>0</v>
      </c>
      <c r="O99" s="12">
        <f t="shared" si="1"/>
        <v>10368</v>
      </c>
      <c r="P99" s="12">
        <v>403483</v>
      </c>
    </row>
    <row r="100" spans="1:16" s="15" customFormat="1" ht="20.25" customHeight="1">
      <c r="A100" s="26" t="s">
        <v>199</v>
      </c>
      <c r="B100" s="26"/>
      <c r="C100" s="16">
        <f>SUM(C13:C99)</f>
        <v>3985311</v>
      </c>
      <c r="D100" s="16">
        <f aca="true" t="shared" si="2" ref="D100:P100">SUM(D13:D99)</f>
        <v>163009993</v>
      </c>
      <c r="E100" s="16">
        <f t="shared" si="2"/>
        <v>925280</v>
      </c>
      <c r="F100" s="16">
        <f t="shared" si="2"/>
        <v>49910152</v>
      </c>
      <c r="G100" s="16">
        <f t="shared" si="2"/>
        <v>19774</v>
      </c>
      <c r="H100" s="16">
        <f t="shared" si="2"/>
        <v>1304719</v>
      </c>
      <c r="I100" s="16">
        <f t="shared" si="2"/>
        <v>4801</v>
      </c>
      <c r="J100" s="16">
        <f t="shared" si="2"/>
        <v>1126203</v>
      </c>
      <c r="K100" s="16">
        <f t="shared" si="2"/>
        <v>610</v>
      </c>
      <c r="L100" s="16">
        <f t="shared" si="2"/>
        <v>68938</v>
      </c>
      <c r="M100" s="16">
        <f t="shared" si="2"/>
        <v>778</v>
      </c>
      <c r="N100" s="16">
        <f t="shared" si="2"/>
        <v>388324</v>
      </c>
      <c r="O100" s="16">
        <f t="shared" si="2"/>
        <v>4936554</v>
      </c>
      <c r="P100" s="16">
        <f t="shared" si="2"/>
        <v>215808329</v>
      </c>
    </row>
    <row r="101" spans="1:16" s="15" customFormat="1" ht="20.25" customHeight="1">
      <c r="A101" s="26" t="s">
        <v>202</v>
      </c>
      <c r="B101" s="26"/>
      <c r="C101" s="16">
        <f aca="true" t="shared" si="3" ref="C101:O101">C102-C100</f>
        <v>200091</v>
      </c>
      <c r="D101" s="16">
        <f t="shared" si="3"/>
        <v>3304870</v>
      </c>
      <c r="E101" s="16">
        <f t="shared" si="3"/>
        <v>48507</v>
      </c>
      <c r="F101" s="16">
        <f t="shared" si="3"/>
        <v>2313390</v>
      </c>
      <c r="G101" s="16">
        <f t="shared" si="3"/>
        <v>103</v>
      </c>
      <c r="H101" s="16">
        <f t="shared" si="3"/>
        <v>2005</v>
      </c>
      <c r="I101" s="16">
        <f t="shared" si="3"/>
        <v>0</v>
      </c>
      <c r="J101" s="16">
        <f t="shared" si="3"/>
        <v>0</v>
      </c>
      <c r="K101" s="16">
        <f t="shared" si="3"/>
        <v>1</v>
      </c>
      <c r="L101" s="16">
        <f t="shared" si="3"/>
        <v>0</v>
      </c>
      <c r="M101" s="16">
        <f t="shared" si="3"/>
        <v>0</v>
      </c>
      <c r="N101" s="16">
        <f t="shared" si="3"/>
        <v>0</v>
      </c>
      <c r="O101" s="16">
        <f t="shared" si="3"/>
        <v>248702</v>
      </c>
      <c r="P101" s="16">
        <f>P102-P100</f>
        <v>5620265</v>
      </c>
    </row>
    <row r="102" spans="1:16" s="15" customFormat="1" ht="20.25" customHeight="1">
      <c r="A102" s="26" t="s">
        <v>182</v>
      </c>
      <c r="B102" s="26"/>
      <c r="C102" s="16">
        <v>4185402</v>
      </c>
      <c r="D102" s="16">
        <v>166314863</v>
      </c>
      <c r="E102" s="16">
        <v>973787</v>
      </c>
      <c r="F102" s="16">
        <v>52223542</v>
      </c>
      <c r="G102" s="16">
        <v>19877</v>
      </c>
      <c r="H102" s="16">
        <v>1306724</v>
      </c>
      <c r="I102" s="16">
        <v>4801</v>
      </c>
      <c r="J102" s="16">
        <v>1126203</v>
      </c>
      <c r="K102" s="16">
        <v>611</v>
      </c>
      <c r="L102" s="16">
        <v>68938</v>
      </c>
      <c r="M102" s="16">
        <v>778</v>
      </c>
      <c r="N102" s="16">
        <v>388324</v>
      </c>
      <c r="O102" s="17">
        <f>C102+E102+G102+I102+K102+M102</f>
        <v>5185256</v>
      </c>
      <c r="P102" s="17">
        <f>D102+F102+H102+J102+L102+N102</f>
        <v>221428594</v>
      </c>
    </row>
    <row r="103" spans="1:16" ht="1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s="15" customFormat="1" ht="18.75" customHeight="1">
      <c r="A104" s="13"/>
      <c r="B104" s="14" t="s">
        <v>203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s="15" customFormat="1" ht="18.75" customHeight="1">
      <c r="A105" s="13"/>
      <c r="B105" s="14" t="s">
        <v>204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s="15" customFormat="1" ht="18.75" customHeight="1">
      <c r="A106" s="13"/>
      <c r="B106" s="14" t="s">
        <v>205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s="15" customFormat="1" ht="18.75" customHeight="1">
      <c r="A107" s="13"/>
      <c r="B107" s="14" t="s">
        <v>206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</sheetData>
  <mergeCells count="22">
    <mergeCell ref="C10:D11"/>
    <mergeCell ref="K10:N10"/>
    <mergeCell ref="K11:L11"/>
    <mergeCell ref="M11:N11"/>
    <mergeCell ref="E11:F11"/>
    <mergeCell ref="G11:H11"/>
    <mergeCell ref="E10:H10"/>
    <mergeCell ref="A6:P6"/>
    <mergeCell ref="A5:P5"/>
    <mergeCell ref="A1:B1"/>
    <mergeCell ref="A2:B2"/>
    <mergeCell ref="A3:B3"/>
    <mergeCell ref="N8:P8"/>
    <mergeCell ref="A100:B100"/>
    <mergeCell ref="A101:B101"/>
    <mergeCell ref="A102:B102"/>
    <mergeCell ref="O9:P11"/>
    <mergeCell ref="A9:A12"/>
    <mergeCell ref="B9:B12"/>
    <mergeCell ref="C9:H9"/>
    <mergeCell ref="I9:N9"/>
    <mergeCell ref="I10:J11"/>
  </mergeCells>
  <printOptions horizontalCentered="1"/>
  <pageMargins left="0" right="0" top="0.3937007874015748" bottom="0.3937007874015748" header="0.5118110236220472" footer="0.5118110236220472"/>
  <pageSetup horizontalDpi="1200" verticalDpi="1200" orientation="landscape" paperSize="9" scale="81" r:id="rId1"/>
  <rowBreaks count="2" manualBreakCount="2">
    <brk id="45" max="255" man="1"/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C21">
      <selection activeCell="E28" sqref="A1:E28"/>
    </sheetView>
  </sheetViews>
  <sheetFormatPr defaultColWidth="11.5546875" defaultRowHeight="15"/>
  <cols>
    <col min="1" max="5" width="19.99609375" style="0" customWidth="1"/>
  </cols>
  <sheetData>
    <row r="1" ht="15">
      <c r="C1" t="s">
        <v>311</v>
      </c>
    </row>
    <row r="3" spans="1:5" ht="15.75">
      <c r="A3" s="33" t="s">
        <v>207</v>
      </c>
      <c r="B3" s="33"/>
      <c r="C3" s="33"/>
      <c r="D3" s="33"/>
      <c r="E3" s="33"/>
    </row>
    <row r="4" spans="1:5" ht="15.75">
      <c r="A4" s="33" t="s">
        <v>208</v>
      </c>
      <c r="B4" s="33"/>
      <c r="C4" s="33"/>
      <c r="D4" s="33"/>
      <c r="E4" s="33"/>
    </row>
    <row r="5" spans="1:5" ht="15.75">
      <c r="A5" s="33" t="s">
        <v>183</v>
      </c>
      <c r="B5" s="33"/>
      <c r="C5" s="33"/>
      <c r="D5" s="33"/>
      <c r="E5" s="33"/>
    </row>
    <row r="6" spans="1:5" ht="15.75">
      <c r="A6" s="19"/>
      <c r="B6" s="19"/>
      <c r="C6" s="19"/>
      <c r="D6" s="19"/>
      <c r="E6" s="19"/>
    </row>
    <row r="8" spans="1:5" s="21" customFormat="1" ht="19.5" customHeight="1">
      <c r="A8" s="20" t="s">
        <v>209</v>
      </c>
      <c r="B8" s="20" t="s">
        <v>210</v>
      </c>
      <c r="C8" s="20" t="s">
        <v>211</v>
      </c>
      <c r="D8" s="20" t="s">
        <v>212</v>
      </c>
      <c r="E8" s="20" t="s">
        <v>213</v>
      </c>
    </row>
    <row r="9" spans="1:5" s="21" customFormat="1" ht="19.5" customHeight="1">
      <c r="A9" s="22" t="s">
        <v>214</v>
      </c>
      <c r="B9" s="22" t="s">
        <v>215</v>
      </c>
      <c r="C9" s="22" t="s">
        <v>216</v>
      </c>
      <c r="D9" s="22" t="s">
        <v>217</v>
      </c>
      <c r="E9" s="22" t="s">
        <v>218</v>
      </c>
    </row>
    <row r="10" spans="1:5" s="21" customFormat="1" ht="19.5" customHeight="1">
      <c r="A10" s="22" t="s">
        <v>219</v>
      </c>
      <c r="B10" s="22" t="s">
        <v>220</v>
      </c>
      <c r="C10" s="22" t="s">
        <v>221</v>
      </c>
      <c r="D10" s="22" t="s">
        <v>222</v>
      </c>
      <c r="E10" s="22" t="s">
        <v>223</v>
      </c>
    </row>
    <row r="11" spans="1:5" s="21" customFormat="1" ht="19.5" customHeight="1">
      <c r="A11" s="22" t="s">
        <v>224</v>
      </c>
      <c r="B11" s="22" t="s">
        <v>225</v>
      </c>
      <c r="C11" s="22" t="s">
        <v>226</v>
      </c>
      <c r="D11" s="22" t="s">
        <v>227</v>
      </c>
      <c r="E11" s="22" t="s">
        <v>228</v>
      </c>
    </row>
    <row r="12" spans="1:5" s="21" customFormat="1" ht="19.5" customHeight="1">
      <c r="A12" s="22" t="s">
        <v>229</v>
      </c>
      <c r="B12" s="22" t="s">
        <v>230</v>
      </c>
      <c r="C12" s="22" t="s">
        <v>231</v>
      </c>
      <c r="D12" s="22" t="s">
        <v>232</v>
      </c>
      <c r="E12" s="22" t="s">
        <v>233</v>
      </c>
    </row>
    <row r="13" spans="1:5" s="21" customFormat="1" ht="19.5" customHeight="1">
      <c r="A13" s="22" t="s">
        <v>234</v>
      </c>
      <c r="B13" s="22" t="s">
        <v>235</v>
      </c>
      <c r="C13" s="22" t="s">
        <v>236</v>
      </c>
      <c r="D13" s="22" t="s">
        <v>237</v>
      </c>
      <c r="E13" s="22" t="s">
        <v>238</v>
      </c>
    </row>
    <row r="14" spans="1:5" s="21" customFormat="1" ht="19.5" customHeight="1">
      <c r="A14" s="22" t="s">
        <v>239</v>
      </c>
      <c r="B14" s="22" t="s">
        <v>240</v>
      </c>
      <c r="C14" s="22" t="s">
        <v>241</v>
      </c>
      <c r="D14" s="22" t="s">
        <v>242</v>
      </c>
      <c r="E14" s="22" t="s">
        <v>243</v>
      </c>
    </row>
    <row r="15" spans="1:5" s="21" customFormat="1" ht="19.5" customHeight="1">
      <c r="A15" s="22" t="s">
        <v>244</v>
      </c>
      <c r="B15" s="22" t="s">
        <v>245</v>
      </c>
      <c r="C15" s="22" t="s">
        <v>246</v>
      </c>
      <c r="D15" s="22" t="s">
        <v>247</v>
      </c>
      <c r="E15" s="22" t="s">
        <v>248</v>
      </c>
    </row>
    <row r="16" spans="1:5" s="21" customFormat="1" ht="19.5" customHeight="1">
      <c r="A16" s="22" t="s">
        <v>249</v>
      </c>
      <c r="B16" s="22" t="s">
        <v>250</v>
      </c>
      <c r="C16" s="22" t="s">
        <v>251</v>
      </c>
      <c r="D16" s="22" t="s">
        <v>252</v>
      </c>
      <c r="E16" s="22" t="s">
        <v>253</v>
      </c>
    </row>
    <row r="17" spans="1:5" s="21" customFormat="1" ht="19.5" customHeight="1">
      <c r="A17" s="22" t="s">
        <v>254</v>
      </c>
      <c r="B17" s="22" t="s">
        <v>255</v>
      </c>
      <c r="C17" s="22" t="s">
        <v>256</v>
      </c>
      <c r="D17" s="22" t="s">
        <v>257</v>
      </c>
      <c r="E17" s="22" t="s">
        <v>258</v>
      </c>
    </row>
    <row r="18" spans="1:5" s="21" customFormat="1" ht="19.5" customHeight="1">
      <c r="A18" s="22" t="s">
        <v>259</v>
      </c>
      <c r="B18" s="22" t="s">
        <v>260</v>
      </c>
      <c r="C18" s="22" t="s">
        <v>261</v>
      </c>
      <c r="D18" s="22" t="s">
        <v>262</v>
      </c>
      <c r="E18" s="22" t="s">
        <v>263</v>
      </c>
    </row>
    <row r="19" spans="1:5" s="21" customFormat="1" ht="19.5" customHeight="1">
      <c r="A19" s="22" t="s">
        <v>264</v>
      </c>
      <c r="B19" s="22" t="s">
        <v>265</v>
      </c>
      <c r="C19" s="22" t="s">
        <v>266</v>
      </c>
      <c r="D19" s="22" t="s">
        <v>267</v>
      </c>
      <c r="E19" s="22" t="s">
        <v>268</v>
      </c>
    </row>
    <row r="20" spans="1:5" s="21" customFormat="1" ht="19.5" customHeight="1">
      <c r="A20" s="22" t="s">
        <v>269</v>
      </c>
      <c r="B20" s="22" t="s">
        <v>270</v>
      </c>
      <c r="C20" s="22" t="s">
        <v>271</v>
      </c>
      <c r="D20" s="22" t="s">
        <v>272</v>
      </c>
      <c r="E20" s="22" t="s">
        <v>273</v>
      </c>
    </row>
    <row r="21" spans="1:5" s="21" customFormat="1" ht="19.5" customHeight="1">
      <c r="A21" s="22" t="s">
        <v>274</v>
      </c>
      <c r="B21" s="22" t="s">
        <v>275</v>
      </c>
      <c r="C21" s="22" t="s">
        <v>276</v>
      </c>
      <c r="D21" s="22" t="s">
        <v>277</v>
      </c>
      <c r="E21" s="22" t="s">
        <v>278</v>
      </c>
    </row>
    <row r="22" spans="1:5" s="21" customFormat="1" ht="19.5" customHeight="1">
      <c r="A22" s="22" t="s">
        <v>279</v>
      </c>
      <c r="B22" s="22" t="s">
        <v>280</v>
      </c>
      <c r="C22" s="22" t="s">
        <v>281</v>
      </c>
      <c r="D22" s="22" t="s">
        <v>282</v>
      </c>
      <c r="E22" s="22" t="s">
        <v>283</v>
      </c>
    </row>
    <row r="23" spans="1:5" s="21" customFormat="1" ht="19.5" customHeight="1">
      <c r="A23" s="22" t="s">
        <v>284</v>
      </c>
      <c r="B23" s="22" t="s">
        <v>285</v>
      </c>
      <c r="C23" s="22" t="s">
        <v>286</v>
      </c>
      <c r="D23" s="22" t="s">
        <v>287</v>
      </c>
      <c r="E23" s="22" t="s">
        <v>288</v>
      </c>
    </row>
    <row r="24" spans="1:5" s="21" customFormat="1" ht="19.5" customHeight="1">
      <c r="A24" s="22" t="s">
        <v>289</v>
      </c>
      <c r="B24" s="22" t="s">
        <v>290</v>
      </c>
      <c r="C24" s="22" t="s">
        <v>291</v>
      </c>
      <c r="D24" s="22" t="s">
        <v>292</v>
      </c>
      <c r="E24" s="22" t="s">
        <v>293</v>
      </c>
    </row>
    <row r="25" spans="1:5" s="21" customFormat="1" ht="19.5" customHeight="1">
      <c r="A25" s="22" t="s">
        <v>294</v>
      </c>
      <c r="B25" s="22" t="s">
        <v>295</v>
      </c>
      <c r="C25" s="22" t="s">
        <v>296</v>
      </c>
      <c r="D25" s="22" t="s">
        <v>297</v>
      </c>
      <c r="E25" s="22" t="s">
        <v>298</v>
      </c>
    </row>
    <row r="26" spans="1:5" s="21" customFormat="1" ht="19.5" customHeight="1">
      <c r="A26" s="22" t="s">
        <v>299</v>
      </c>
      <c r="B26" s="22" t="s">
        <v>300</v>
      </c>
      <c r="C26" s="22" t="s">
        <v>301</v>
      </c>
      <c r="D26" s="22" t="s">
        <v>302</v>
      </c>
      <c r="E26" s="23"/>
    </row>
    <row r="27" spans="1:5" s="21" customFormat="1" ht="19.5" customHeight="1">
      <c r="A27" s="22" t="s">
        <v>303</v>
      </c>
      <c r="B27" s="22" t="s">
        <v>304</v>
      </c>
      <c r="C27" s="22" t="s">
        <v>305</v>
      </c>
      <c r="D27" s="22" t="s">
        <v>306</v>
      </c>
      <c r="E27" s="23"/>
    </row>
    <row r="28" spans="1:5" s="21" customFormat="1" ht="19.5" customHeight="1">
      <c r="A28" s="24" t="s">
        <v>307</v>
      </c>
      <c r="B28" s="24" t="s">
        <v>308</v>
      </c>
      <c r="C28" s="24" t="s">
        <v>309</v>
      </c>
      <c r="D28" s="24" t="s">
        <v>310</v>
      </c>
      <c r="E28" s="25"/>
    </row>
    <row r="29" s="21" customFormat="1" ht="19.5" customHeight="1"/>
    <row r="30" s="21" customFormat="1" ht="19.5" customHeight="1"/>
    <row r="31" s="21" customFormat="1" ht="19.5" customHeight="1"/>
    <row r="32" s="21" customFormat="1" ht="19.5" customHeight="1"/>
    <row r="33" s="21" customFormat="1" ht="19.5" customHeight="1"/>
    <row r="47" ht="15">
      <c r="D47" s="23"/>
    </row>
    <row r="48" ht="15">
      <c r="D48" s="25"/>
    </row>
  </sheetData>
  <mergeCells count="3">
    <mergeCell ref="A3:E3"/>
    <mergeCell ref="A4:E4"/>
    <mergeCell ref="A5:E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P122"/>
  <sheetViews>
    <sheetView workbookViewId="0" topLeftCell="H76">
      <selection activeCell="B7" sqref="B7"/>
    </sheetView>
  </sheetViews>
  <sheetFormatPr defaultColWidth="11.5546875" defaultRowHeight="15" customHeight="1"/>
  <cols>
    <col min="1" max="1" width="5.77734375" style="2" customWidth="1"/>
    <col min="2" max="2" width="19.5546875" style="1" customWidth="1"/>
    <col min="3" max="3" width="8.5546875" style="1" customWidth="1"/>
    <col min="4" max="4" width="8.99609375" style="1" customWidth="1"/>
    <col min="5" max="14" width="8.5546875" style="1" customWidth="1"/>
    <col min="15" max="16" width="9.5546875" style="1" customWidth="1"/>
    <col min="17" max="16384" width="11.5546875" style="1" customWidth="1"/>
  </cols>
  <sheetData>
    <row r="1" spans="1:2" ht="15" customHeight="1">
      <c r="A1" s="30" t="s">
        <v>185</v>
      </c>
      <c r="B1" s="30"/>
    </row>
    <row r="2" spans="1:2" ht="15" customHeight="1">
      <c r="A2" s="30" t="s">
        <v>184</v>
      </c>
      <c r="B2" s="30"/>
    </row>
    <row r="3" spans="1:2" ht="15" customHeight="1">
      <c r="A3" s="30" t="s">
        <v>186</v>
      </c>
      <c r="B3" s="30"/>
    </row>
    <row r="5" spans="1:16" ht="18" customHeight="1">
      <c r="A5" s="29" t="s">
        <v>200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8" customHeight="1">
      <c r="A6" s="29" t="s">
        <v>183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8" spans="14:16" ht="15" customHeight="1">
      <c r="N8" s="27" t="s">
        <v>201</v>
      </c>
      <c r="O8" s="27"/>
      <c r="P8" s="27"/>
    </row>
    <row r="9" spans="1:16" s="4" customFormat="1" ht="15" customHeight="1">
      <c r="A9" s="28" t="s">
        <v>174</v>
      </c>
      <c r="B9" s="28" t="s">
        <v>175</v>
      </c>
      <c r="C9" s="28" t="s">
        <v>197</v>
      </c>
      <c r="D9" s="28"/>
      <c r="E9" s="28"/>
      <c r="F9" s="28"/>
      <c r="G9" s="28"/>
      <c r="H9" s="28"/>
      <c r="I9" s="28" t="s">
        <v>198</v>
      </c>
      <c r="J9" s="28"/>
      <c r="K9" s="28"/>
      <c r="L9" s="28"/>
      <c r="M9" s="28"/>
      <c r="N9" s="28"/>
      <c r="O9" s="28" t="s">
        <v>182</v>
      </c>
      <c r="P9" s="28"/>
    </row>
    <row r="10" spans="1:16" s="4" customFormat="1" ht="15" customHeight="1">
      <c r="A10" s="28"/>
      <c r="B10" s="28"/>
      <c r="C10" s="28" t="s">
        <v>181</v>
      </c>
      <c r="D10" s="28"/>
      <c r="E10" s="28" t="s">
        <v>180</v>
      </c>
      <c r="F10" s="28"/>
      <c r="G10" s="28"/>
      <c r="H10" s="28"/>
      <c r="I10" s="28" t="s">
        <v>181</v>
      </c>
      <c r="J10" s="28"/>
      <c r="K10" s="28" t="s">
        <v>180</v>
      </c>
      <c r="L10" s="28"/>
      <c r="M10" s="28"/>
      <c r="N10" s="28"/>
      <c r="O10" s="28"/>
      <c r="P10" s="28"/>
    </row>
    <row r="11" spans="1:16" s="4" customFormat="1" ht="28.5" customHeight="1">
      <c r="A11" s="28"/>
      <c r="B11" s="28"/>
      <c r="C11" s="28"/>
      <c r="D11" s="28"/>
      <c r="E11" s="28" t="s">
        <v>178</v>
      </c>
      <c r="F11" s="28"/>
      <c r="G11" s="28" t="s">
        <v>179</v>
      </c>
      <c r="H11" s="28"/>
      <c r="I11" s="28"/>
      <c r="J11" s="28"/>
      <c r="K11" s="28" t="s">
        <v>178</v>
      </c>
      <c r="L11" s="28"/>
      <c r="M11" s="28" t="s">
        <v>179</v>
      </c>
      <c r="N11" s="28"/>
      <c r="O11" s="28"/>
      <c r="P11" s="28"/>
    </row>
    <row r="12" spans="1:16" s="4" customFormat="1" ht="15" customHeight="1">
      <c r="A12" s="28"/>
      <c r="B12" s="28"/>
      <c r="C12" s="3" t="s">
        <v>176</v>
      </c>
      <c r="D12" s="3" t="s">
        <v>177</v>
      </c>
      <c r="E12" s="3" t="s">
        <v>176</v>
      </c>
      <c r="F12" s="3" t="s">
        <v>177</v>
      </c>
      <c r="G12" s="3" t="s">
        <v>176</v>
      </c>
      <c r="H12" s="3" t="s">
        <v>177</v>
      </c>
      <c r="I12" s="3" t="s">
        <v>176</v>
      </c>
      <c r="J12" s="3" t="s">
        <v>177</v>
      </c>
      <c r="K12" s="3" t="s">
        <v>176</v>
      </c>
      <c r="L12" s="3" t="s">
        <v>177</v>
      </c>
      <c r="M12" s="3" t="s">
        <v>176</v>
      </c>
      <c r="N12" s="3" t="s">
        <v>177</v>
      </c>
      <c r="O12" s="3" t="s">
        <v>176</v>
      </c>
      <c r="P12" s="3" t="s">
        <v>177</v>
      </c>
    </row>
    <row r="13" spans="1:16" ht="13.5" customHeight="1">
      <c r="A13" s="7" t="s">
        <v>0</v>
      </c>
      <c r="B13" s="8" t="s">
        <v>87</v>
      </c>
      <c r="C13" s="8">
        <v>128100</v>
      </c>
      <c r="D13" s="8">
        <v>4144704</v>
      </c>
      <c r="E13" s="8">
        <v>20823</v>
      </c>
      <c r="F13" s="8">
        <v>1249713</v>
      </c>
      <c r="G13" s="8">
        <v>1288</v>
      </c>
      <c r="H13" s="8">
        <v>40606</v>
      </c>
      <c r="I13" s="8">
        <v>91</v>
      </c>
      <c r="J13" s="8">
        <v>16988</v>
      </c>
      <c r="K13" s="8">
        <v>9</v>
      </c>
      <c r="L13" s="8">
        <v>6</v>
      </c>
      <c r="M13" s="8">
        <v>26</v>
      </c>
      <c r="N13" s="8">
        <v>8237</v>
      </c>
      <c r="O13" s="8">
        <f aca="true" t="shared" si="0" ref="O13:O44">C13+E13+G13+I13+K13+M13</f>
        <v>150337</v>
      </c>
      <c r="P13" s="8">
        <v>5460254</v>
      </c>
    </row>
    <row r="14" spans="1:16" ht="13.5" customHeight="1">
      <c r="A14" s="9" t="s">
        <v>1</v>
      </c>
      <c r="B14" s="10" t="s">
        <v>88</v>
      </c>
      <c r="C14" s="10">
        <v>7452</v>
      </c>
      <c r="D14" s="10">
        <v>179307</v>
      </c>
      <c r="E14" s="10">
        <v>5273</v>
      </c>
      <c r="F14" s="10">
        <v>245369</v>
      </c>
      <c r="G14" s="10">
        <v>13</v>
      </c>
      <c r="H14" s="10">
        <v>296</v>
      </c>
      <c r="I14" s="10">
        <v>6</v>
      </c>
      <c r="J14" s="10">
        <v>1082</v>
      </c>
      <c r="K14" s="10">
        <v>0</v>
      </c>
      <c r="L14" s="10">
        <v>0</v>
      </c>
      <c r="M14" s="10">
        <v>0</v>
      </c>
      <c r="N14" s="10">
        <v>0</v>
      </c>
      <c r="O14" s="10">
        <f t="shared" si="0"/>
        <v>12744</v>
      </c>
      <c r="P14" s="10">
        <v>426054</v>
      </c>
    </row>
    <row r="15" spans="1:16" ht="13.5" customHeight="1">
      <c r="A15" s="9" t="s">
        <v>2</v>
      </c>
      <c r="B15" s="10" t="s">
        <v>89</v>
      </c>
      <c r="C15" s="10">
        <v>6439</v>
      </c>
      <c r="D15" s="10">
        <v>93111</v>
      </c>
      <c r="E15" s="10">
        <v>2049</v>
      </c>
      <c r="F15" s="10">
        <v>60493</v>
      </c>
      <c r="G15" s="10">
        <v>4</v>
      </c>
      <c r="H15" s="10">
        <v>7</v>
      </c>
      <c r="I15" s="10">
        <v>3</v>
      </c>
      <c r="J15" s="10">
        <v>21</v>
      </c>
      <c r="K15" s="10">
        <v>0</v>
      </c>
      <c r="L15" s="10">
        <v>0</v>
      </c>
      <c r="M15" s="10">
        <v>0</v>
      </c>
      <c r="N15" s="10">
        <v>0</v>
      </c>
      <c r="O15" s="10">
        <f t="shared" si="0"/>
        <v>8495</v>
      </c>
      <c r="P15" s="10">
        <v>153632</v>
      </c>
    </row>
    <row r="16" spans="1:16" ht="13.5" customHeight="1">
      <c r="A16" s="9" t="s">
        <v>3</v>
      </c>
      <c r="B16" s="10" t="s">
        <v>90</v>
      </c>
      <c r="C16" s="10">
        <v>18102</v>
      </c>
      <c r="D16" s="10">
        <v>545213</v>
      </c>
      <c r="E16" s="10">
        <v>3821</v>
      </c>
      <c r="F16" s="10">
        <v>204438</v>
      </c>
      <c r="G16" s="10">
        <v>28</v>
      </c>
      <c r="H16" s="10">
        <v>372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 t="shared" si="0"/>
        <v>21951</v>
      </c>
      <c r="P16" s="10">
        <v>750023</v>
      </c>
    </row>
    <row r="17" spans="1:16" ht="13.5" customHeight="1">
      <c r="A17" s="9" t="s">
        <v>4</v>
      </c>
      <c r="B17" s="10" t="s">
        <v>91</v>
      </c>
      <c r="C17" s="10">
        <v>2280</v>
      </c>
      <c r="D17" s="10">
        <v>76441</v>
      </c>
      <c r="E17" s="10">
        <v>3744</v>
      </c>
      <c r="F17" s="10">
        <v>260107</v>
      </c>
      <c r="G17" s="10">
        <v>3</v>
      </c>
      <c r="H17" s="10">
        <v>27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f t="shared" si="0"/>
        <v>6027</v>
      </c>
      <c r="P17" s="10">
        <v>336575</v>
      </c>
    </row>
    <row r="18" spans="1:16" ht="13.5" customHeight="1">
      <c r="A18" s="9" t="s">
        <v>5</v>
      </c>
      <c r="B18" s="10" t="s">
        <v>92</v>
      </c>
      <c r="C18" s="10">
        <v>26325</v>
      </c>
      <c r="D18" s="10">
        <v>716311</v>
      </c>
      <c r="E18" s="10">
        <v>20506</v>
      </c>
      <c r="F18" s="10">
        <v>1316727</v>
      </c>
      <c r="G18" s="10">
        <v>43</v>
      </c>
      <c r="H18" s="10">
        <v>642</v>
      </c>
      <c r="I18" s="10">
        <v>6</v>
      </c>
      <c r="J18" s="10">
        <v>474</v>
      </c>
      <c r="K18" s="10">
        <v>2</v>
      </c>
      <c r="L18" s="10">
        <v>13</v>
      </c>
      <c r="M18" s="10">
        <v>0</v>
      </c>
      <c r="N18" s="10">
        <v>0</v>
      </c>
      <c r="O18" s="10">
        <f t="shared" si="0"/>
        <v>46882</v>
      </c>
      <c r="P18" s="10">
        <v>2034167</v>
      </c>
    </row>
    <row r="19" spans="1:16" ht="13.5" customHeight="1">
      <c r="A19" s="9" t="s">
        <v>6</v>
      </c>
      <c r="B19" s="10" t="s">
        <v>93</v>
      </c>
      <c r="C19" s="10">
        <v>7661</v>
      </c>
      <c r="D19" s="10">
        <v>146911</v>
      </c>
      <c r="E19" s="10">
        <v>3366</v>
      </c>
      <c r="F19" s="10">
        <v>137930</v>
      </c>
      <c r="G19" s="10">
        <v>107</v>
      </c>
      <c r="H19" s="10">
        <v>2048</v>
      </c>
      <c r="I19" s="10">
        <v>0</v>
      </c>
      <c r="J19" s="10">
        <v>0</v>
      </c>
      <c r="K19" s="10">
        <v>1</v>
      </c>
      <c r="L19" s="10">
        <v>101</v>
      </c>
      <c r="M19" s="10">
        <v>0</v>
      </c>
      <c r="N19" s="10">
        <v>0</v>
      </c>
      <c r="O19" s="10">
        <f t="shared" si="0"/>
        <v>11135</v>
      </c>
      <c r="P19" s="10">
        <v>286990</v>
      </c>
    </row>
    <row r="20" spans="1:16" ht="13.5" customHeight="1">
      <c r="A20" s="9" t="s">
        <v>7</v>
      </c>
      <c r="B20" s="10" t="s">
        <v>94</v>
      </c>
      <c r="C20" s="10">
        <v>8260</v>
      </c>
      <c r="D20" s="10">
        <v>120296</v>
      </c>
      <c r="E20" s="10">
        <v>873</v>
      </c>
      <c r="F20" s="10">
        <v>36408</v>
      </c>
      <c r="G20" s="10">
        <v>24</v>
      </c>
      <c r="H20" s="10">
        <v>478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f t="shared" si="0"/>
        <v>9157</v>
      </c>
      <c r="P20" s="10">
        <v>157182</v>
      </c>
    </row>
    <row r="21" spans="1:16" ht="13.5" customHeight="1">
      <c r="A21" s="9" t="s">
        <v>8</v>
      </c>
      <c r="B21" s="10" t="s">
        <v>95</v>
      </c>
      <c r="C21" s="10">
        <v>10840</v>
      </c>
      <c r="D21" s="10">
        <v>164815</v>
      </c>
      <c r="E21" s="10">
        <v>3414</v>
      </c>
      <c r="F21" s="10">
        <v>142479</v>
      </c>
      <c r="G21" s="10">
        <v>37</v>
      </c>
      <c r="H21" s="10">
        <v>284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f t="shared" si="0"/>
        <v>14291</v>
      </c>
      <c r="P21" s="10">
        <v>307578</v>
      </c>
    </row>
    <row r="22" spans="1:16" ht="13.5" customHeight="1">
      <c r="A22" s="9" t="s">
        <v>9</v>
      </c>
      <c r="B22" s="10" t="s">
        <v>96</v>
      </c>
      <c r="C22" s="10">
        <v>9053</v>
      </c>
      <c r="D22" s="10">
        <v>178511</v>
      </c>
      <c r="E22" s="10">
        <v>2710</v>
      </c>
      <c r="F22" s="10">
        <v>102636</v>
      </c>
      <c r="G22" s="10">
        <v>12</v>
      </c>
      <c r="H22" s="10">
        <v>39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si="0"/>
        <v>11775</v>
      </c>
      <c r="P22" s="10">
        <v>281186</v>
      </c>
    </row>
    <row r="23" spans="1:16" ht="13.5" customHeight="1">
      <c r="A23" s="9" t="s">
        <v>10</v>
      </c>
      <c r="B23" s="10" t="s">
        <v>97</v>
      </c>
      <c r="C23" s="10">
        <v>8042</v>
      </c>
      <c r="D23" s="10">
        <v>94442</v>
      </c>
      <c r="E23" s="10">
        <v>462</v>
      </c>
      <c r="F23" s="10">
        <v>13950</v>
      </c>
      <c r="G23" s="10">
        <v>12</v>
      </c>
      <c r="H23" s="10">
        <v>51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f t="shared" si="0"/>
        <v>8516</v>
      </c>
      <c r="P23" s="10">
        <v>108443</v>
      </c>
    </row>
    <row r="24" spans="1:16" ht="13.5" customHeight="1">
      <c r="A24" s="9" t="s">
        <v>11</v>
      </c>
      <c r="B24" s="10" t="s">
        <v>98</v>
      </c>
      <c r="C24" s="10">
        <v>10677</v>
      </c>
      <c r="D24" s="10">
        <v>180188</v>
      </c>
      <c r="E24" s="10">
        <v>2033</v>
      </c>
      <c r="F24" s="10">
        <v>78503</v>
      </c>
      <c r="G24" s="10">
        <v>3</v>
      </c>
      <c r="H24" s="10">
        <v>12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f t="shared" si="0"/>
        <v>12713</v>
      </c>
      <c r="P24" s="10">
        <v>258703</v>
      </c>
    </row>
    <row r="25" spans="1:16" ht="13.5" customHeight="1">
      <c r="A25" s="9" t="s">
        <v>12</v>
      </c>
      <c r="B25" s="10" t="s">
        <v>99</v>
      </c>
      <c r="C25" s="10">
        <v>4051</v>
      </c>
      <c r="D25" s="10">
        <v>173497</v>
      </c>
      <c r="E25" s="10">
        <v>5361</v>
      </c>
      <c r="F25" s="10">
        <v>365210</v>
      </c>
      <c r="G25" s="10">
        <v>2</v>
      </c>
      <c r="H25" s="10">
        <v>36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0</v>
      </c>
      <c r="O25" s="10">
        <f t="shared" si="0"/>
        <v>9415</v>
      </c>
      <c r="P25" s="10">
        <v>538743</v>
      </c>
    </row>
    <row r="26" spans="1:16" ht="13.5" customHeight="1">
      <c r="A26" s="9" t="s">
        <v>13</v>
      </c>
      <c r="B26" s="10" t="s">
        <v>100</v>
      </c>
      <c r="C26" s="10">
        <v>7471</v>
      </c>
      <c r="D26" s="10">
        <v>405751</v>
      </c>
      <c r="E26" s="10">
        <v>1976</v>
      </c>
      <c r="F26" s="10">
        <v>135901</v>
      </c>
      <c r="G26" s="10">
        <v>37</v>
      </c>
      <c r="H26" s="10">
        <v>1757</v>
      </c>
      <c r="I26" s="10">
        <v>1</v>
      </c>
      <c r="J26" s="10">
        <v>0</v>
      </c>
      <c r="K26" s="10">
        <v>0</v>
      </c>
      <c r="L26" s="10">
        <v>0</v>
      </c>
      <c r="M26" s="10">
        <v>1</v>
      </c>
      <c r="N26" s="10">
        <v>0</v>
      </c>
      <c r="O26" s="10">
        <f t="shared" si="0"/>
        <v>9486</v>
      </c>
      <c r="P26" s="10">
        <v>543409</v>
      </c>
    </row>
    <row r="27" spans="1:16" ht="13.5" customHeight="1">
      <c r="A27" s="9" t="s">
        <v>14</v>
      </c>
      <c r="B27" s="10" t="s">
        <v>101</v>
      </c>
      <c r="C27" s="10">
        <v>47468</v>
      </c>
      <c r="D27" s="10">
        <v>1206405</v>
      </c>
      <c r="E27" s="10">
        <v>14627</v>
      </c>
      <c r="F27" s="10">
        <v>655776</v>
      </c>
      <c r="G27" s="10">
        <v>76</v>
      </c>
      <c r="H27" s="10">
        <v>2434</v>
      </c>
      <c r="I27" s="10">
        <v>6</v>
      </c>
      <c r="J27" s="10">
        <v>11</v>
      </c>
      <c r="K27" s="10">
        <v>0</v>
      </c>
      <c r="L27" s="10">
        <v>0</v>
      </c>
      <c r="M27" s="10">
        <v>1</v>
      </c>
      <c r="N27" s="10">
        <v>0</v>
      </c>
      <c r="O27" s="10">
        <f t="shared" si="0"/>
        <v>62178</v>
      </c>
      <c r="P27" s="10">
        <v>1864626</v>
      </c>
    </row>
    <row r="28" spans="1:16" ht="13.5" customHeight="1">
      <c r="A28" s="9" t="s">
        <v>15</v>
      </c>
      <c r="B28" s="10" t="s">
        <v>102</v>
      </c>
      <c r="C28" s="10">
        <v>38462</v>
      </c>
      <c r="D28" s="10">
        <v>1256206</v>
      </c>
      <c r="E28" s="10">
        <v>30961</v>
      </c>
      <c r="F28" s="10">
        <v>1549538</v>
      </c>
      <c r="G28" s="10">
        <v>145</v>
      </c>
      <c r="H28" s="10">
        <v>1898</v>
      </c>
      <c r="I28" s="10">
        <v>8</v>
      </c>
      <c r="J28" s="10">
        <v>1074</v>
      </c>
      <c r="K28" s="10">
        <v>3</v>
      </c>
      <c r="L28" s="10">
        <v>0</v>
      </c>
      <c r="M28" s="10">
        <v>1</v>
      </c>
      <c r="N28" s="10">
        <v>2</v>
      </c>
      <c r="O28" s="10">
        <f t="shared" si="0"/>
        <v>69580</v>
      </c>
      <c r="P28" s="10">
        <v>2808718</v>
      </c>
    </row>
    <row r="29" spans="1:16" ht="13.5" customHeight="1">
      <c r="A29" s="9" t="s">
        <v>16</v>
      </c>
      <c r="B29" s="10" t="s">
        <v>103</v>
      </c>
      <c r="C29" s="10">
        <v>23154</v>
      </c>
      <c r="D29" s="10">
        <v>563762</v>
      </c>
      <c r="E29" s="10">
        <v>2028</v>
      </c>
      <c r="F29" s="10">
        <v>106919</v>
      </c>
      <c r="G29" s="10">
        <v>28</v>
      </c>
      <c r="H29" s="10">
        <v>162</v>
      </c>
      <c r="I29" s="10">
        <v>0</v>
      </c>
      <c r="J29" s="10">
        <v>0</v>
      </c>
      <c r="K29" s="10">
        <v>2</v>
      </c>
      <c r="L29" s="10">
        <v>46</v>
      </c>
      <c r="M29" s="10">
        <v>0</v>
      </c>
      <c r="N29" s="10">
        <v>0</v>
      </c>
      <c r="O29" s="10">
        <f t="shared" si="0"/>
        <v>25212</v>
      </c>
      <c r="P29" s="10">
        <v>670889</v>
      </c>
    </row>
    <row r="30" spans="1:16" ht="13.5" customHeight="1">
      <c r="A30" s="9" t="s">
        <v>17</v>
      </c>
      <c r="B30" s="10" t="s">
        <v>104</v>
      </c>
      <c r="C30" s="10">
        <v>5256</v>
      </c>
      <c r="D30" s="10">
        <v>102407</v>
      </c>
      <c r="E30" s="10">
        <v>287</v>
      </c>
      <c r="F30" s="10">
        <v>4692</v>
      </c>
      <c r="G30" s="10">
        <v>11</v>
      </c>
      <c r="H30" s="10">
        <v>72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f t="shared" si="0"/>
        <v>5554</v>
      </c>
      <c r="P30" s="10">
        <v>107171</v>
      </c>
    </row>
    <row r="31" spans="1:16" ht="13.5" customHeight="1">
      <c r="A31" s="9" t="s">
        <v>18</v>
      </c>
      <c r="B31" s="10" t="s">
        <v>105</v>
      </c>
      <c r="C31" s="10">
        <v>1120077</v>
      </c>
      <c r="D31" s="10">
        <v>71958801</v>
      </c>
      <c r="E31" s="10">
        <v>140055</v>
      </c>
      <c r="F31" s="10">
        <v>7001208</v>
      </c>
      <c r="G31" s="10">
        <v>7600</v>
      </c>
      <c r="H31" s="10">
        <v>785558</v>
      </c>
      <c r="I31" s="10">
        <v>2435</v>
      </c>
      <c r="J31" s="10">
        <v>705126</v>
      </c>
      <c r="K31" s="10">
        <v>236</v>
      </c>
      <c r="L31" s="10">
        <v>25181</v>
      </c>
      <c r="M31" s="10">
        <v>436</v>
      </c>
      <c r="N31" s="10">
        <v>213193</v>
      </c>
      <c r="O31" s="10">
        <f t="shared" si="0"/>
        <v>1270839</v>
      </c>
      <c r="P31" s="10">
        <v>80689067</v>
      </c>
    </row>
    <row r="32" spans="1:16" ht="13.5" customHeight="1">
      <c r="A32" s="9" t="s">
        <v>19</v>
      </c>
      <c r="B32" s="10" t="s">
        <v>106</v>
      </c>
      <c r="C32" s="10">
        <v>9952</v>
      </c>
      <c r="D32" s="10">
        <v>178334</v>
      </c>
      <c r="E32" s="10">
        <v>1309</v>
      </c>
      <c r="F32" s="10">
        <v>46624</v>
      </c>
      <c r="G32" s="10">
        <v>33</v>
      </c>
      <c r="H32" s="10">
        <v>1841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f t="shared" si="0"/>
        <v>11294</v>
      </c>
      <c r="P32" s="10">
        <v>226799</v>
      </c>
    </row>
    <row r="33" spans="1:16" ht="13.5" customHeight="1">
      <c r="A33" s="9" t="s">
        <v>20</v>
      </c>
      <c r="B33" s="10" t="s">
        <v>107</v>
      </c>
      <c r="C33" s="10">
        <v>13095</v>
      </c>
      <c r="D33" s="10">
        <v>175622</v>
      </c>
      <c r="E33" s="10">
        <v>1412</v>
      </c>
      <c r="F33" s="10">
        <v>61844</v>
      </c>
      <c r="G33" s="10">
        <v>8</v>
      </c>
      <c r="H33" s="10">
        <v>41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f t="shared" si="0"/>
        <v>14515</v>
      </c>
      <c r="P33" s="10">
        <v>237507</v>
      </c>
    </row>
    <row r="34" spans="1:16" ht="13.5" customHeight="1">
      <c r="A34" s="9" t="s">
        <v>21</v>
      </c>
      <c r="B34" s="10" t="s">
        <v>108</v>
      </c>
      <c r="C34" s="10">
        <v>4110</v>
      </c>
      <c r="D34" s="10">
        <v>239599</v>
      </c>
      <c r="E34" s="10">
        <v>6385</v>
      </c>
      <c r="F34" s="10">
        <v>441486</v>
      </c>
      <c r="G34" s="10">
        <v>15</v>
      </c>
      <c r="H34" s="10">
        <v>623</v>
      </c>
      <c r="I34" s="10">
        <v>2</v>
      </c>
      <c r="J34" s="10">
        <v>8</v>
      </c>
      <c r="K34" s="10">
        <v>0</v>
      </c>
      <c r="L34" s="10">
        <v>0</v>
      </c>
      <c r="M34" s="10">
        <v>0</v>
      </c>
      <c r="N34" s="10">
        <v>0</v>
      </c>
      <c r="O34" s="10">
        <f t="shared" si="0"/>
        <v>10512</v>
      </c>
      <c r="P34" s="10">
        <v>681716</v>
      </c>
    </row>
    <row r="35" spans="1:16" ht="13.5" customHeight="1">
      <c r="A35" s="9" t="s">
        <v>22</v>
      </c>
      <c r="B35" s="10" t="s">
        <v>109</v>
      </c>
      <c r="C35" s="10">
        <v>54905</v>
      </c>
      <c r="D35" s="10">
        <v>1632466</v>
      </c>
      <c r="E35" s="10">
        <v>5738</v>
      </c>
      <c r="F35" s="10">
        <v>233063</v>
      </c>
      <c r="G35" s="10">
        <v>159</v>
      </c>
      <c r="H35" s="10">
        <v>3042</v>
      </c>
      <c r="I35" s="10">
        <v>5</v>
      </c>
      <c r="J35" s="10">
        <v>3</v>
      </c>
      <c r="K35" s="10">
        <v>0</v>
      </c>
      <c r="L35" s="10">
        <v>0</v>
      </c>
      <c r="M35" s="10">
        <v>0</v>
      </c>
      <c r="N35" s="10">
        <v>0</v>
      </c>
      <c r="O35" s="10">
        <f t="shared" si="0"/>
        <v>60807</v>
      </c>
      <c r="P35" s="10">
        <v>1868574</v>
      </c>
    </row>
    <row r="36" spans="1:16" ht="13.5" customHeight="1">
      <c r="A36" s="9" t="s">
        <v>23</v>
      </c>
      <c r="B36" s="10" t="s">
        <v>110</v>
      </c>
      <c r="C36" s="10">
        <v>16238</v>
      </c>
      <c r="D36" s="10">
        <v>301871</v>
      </c>
      <c r="E36" s="10">
        <v>3785</v>
      </c>
      <c r="F36" s="10">
        <v>145613</v>
      </c>
      <c r="G36" s="10">
        <v>33</v>
      </c>
      <c r="H36" s="10">
        <v>190</v>
      </c>
      <c r="I36" s="10">
        <v>1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f t="shared" si="0"/>
        <v>20057</v>
      </c>
      <c r="P36" s="10">
        <v>447674</v>
      </c>
    </row>
    <row r="37" spans="1:16" ht="13.5" customHeight="1">
      <c r="A37" s="9" t="s">
        <v>24</v>
      </c>
      <c r="B37" s="10" t="s">
        <v>111</v>
      </c>
      <c r="C37" s="10">
        <v>4868</v>
      </c>
      <c r="D37" s="10">
        <v>59791</v>
      </c>
      <c r="E37" s="10">
        <v>3474</v>
      </c>
      <c r="F37" s="10">
        <v>124336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f t="shared" si="0"/>
        <v>8342</v>
      </c>
      <c r="P37" s="10">
        <v>184127</v>
      </c>
    </row>
    <row r="38" spans="1:16" ht="13.5" customHeight="1">
      <c r="A38" s="9" t="s">
        <v>25</v>
      </c>
      <c r="B38" s="10" t="s">
        <v>112</v>
      </c>
      <c r="C38" s="10">
        <v>6026</v>
      </c>
      <c r="D38" s="10">
        <v>89671</v>
      </c>
      <c r="E38" s="10">
        <v>3732</v>
      </c>
      <c r="F38" s="10">
        <v>124555</v>
      </c>
      <c r="G38" s="10">
        <v>3</v>
      </c>
      <c r="H38" s="10">
        <v>5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f t="shared" si="0"/>
        <v>9761</v>
      </c>
      <c r="P38" s="10">
        <v>214231</v>
      </c>
    </row>
    <row r="39" spans="1:16" ht="13.5" customHeight="1">
      <c r="A39" s="9" t="s">
        <v>26</v>
      </c>
      <c r="B39" s="10" t="s">
        <v>113</v>
      </c>
      <c r="C39" s="10">
        <v>5500</v>
      </c>
      <c r="D39" s="10">
        <v>67946</v>
      </c>
      <c r="E39" s="10">
        <v>2283</v>
      </c>
      <c r="F39" s="10">
        <v>72069</v>
      </c>
      <c r="G39" s="10">
        <v>18</v>
      </c>
      <c r="H39" s="10">
        <v>840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f t="shared" si="0"/>
        <v>7801</v>
      </c>
      <c r="P39" s="10">
        <v>140855</v>
      </c>
    </row>
    <row r="40" spans="1:16" ht="13.5" customHeight="1">
      <c r="A40" s="9" t="s">
        <v>27</v>
      </c>
      <c r="B40" s="10" t="s">
        <v>114</v>
      </c>
      <c r="C40" s="10">
        <v>17702</v>
      </c>
      <c r="D40" s="10">
        <v>233865</v>
      </c>
      <c r="E40" s="10">
        <v>2359</v>
      </c>
      <c r="F40" s="10">
        <v>105300</v>
      </c>
      <c r="G40" s="10">
        <v>22</v>
      </c>
      <c r="H40" s="10">
        <v>46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f t="shared" si="0"/>
        <v>20083</v>
      </c>
      <c r="P40" s="10">
        <v>339211</v>
      </c>
    </row>
    <row r="41" spans="1:16" ht="13.5" customHeight="1">
      <c r="A41" s="9" t="s">
        <v>28</v>
      </c>
      <c r="B41" s="10" t="s">
        <v>115</v>
      </c>
      <c r="C41" s="10">
        <v>25152</v>
      </c>
      <c r="D41" s="10">
        <v>454754</v>
      </c>
      <c r="E41" s="10">
        <v>2556</v>
      </c>
      <c r="F41" s="10">
        <v>98669</v>
      </c>
      <c r="G41" s="10">
        <v>277</v>
      </c>
      <c r="H41" s="10">
        <v>13455</v>
      </c>
      <c r="I41" s="10">
        <v>4</v>
      </c>
      <c r="J41" s="10">
        <v>32</v>
      </c>
      <c r="K41" s="10">
        <v>0</v>
      </c>
      <c r="L41" s="10">
        <v>0</v>
      </c>
      <c r="M41" s="10">
        <v>0</v>
      </c>
      <c r="N41" s="10">
        <v>0</v>
      </c>
      <c r="O41" s="10">
        <f t="shared" si="0"/>
        <v>27989</v>
      </c>
      <c r="P41" s="10">
        <v>566910</v>
      </c>
    </row>
    <row r="42" spans="1:16" ht="13.5" customHeight="1">
      <c r="A42" s="9" t="s">
        <v>29</v>
      </c>
      <c r="B42" s="10" t="s">
        <v>116</v>
      </c>
      <c r="C42" s="10">
        <v>200799</v>
      </c>
      <c r="D42" s="10">
        <v>6486511</v>
      </c>
      <c r="E42" s="10">
        <v>40862</v>
      </c>
      <c r="F42" s="10">
        <v>2059244</v>
      </c>
      <c r="G42" s="10">
        <v>674</v>
      </c>
      <c r="H42" s="10">
        <v>16971</v>
      </c>
      <c r="I42" s="10">
        <v>85</v>
      </c>
      <c r="J42" s="10">
        <v>9285</v>
      </c>
      <c r="K42" s="10">
        <v>6</v>
      </c>
      <c r="L42" s="10">
        <v>145</v>
      </c>
      <c r="M42" s="10">
        <v>4</v>
      </c>
      <c r="N42" s="10">
        <v>4</v>
      </c>
      <c r="O42" s="10">
        <f t="shared" si="0"/>
        <v>242430</v>
      </c>
      <c r="P42" s="10">
        <v>8572160</v>
      </c>
    </row>
    <row r="43" spans="1:16" ht="13.5" customHeight="1">
      <c r="A43" s="9" t="s">
        <v>30</v>
      </c>
      <c r="B43" s="10" t="s">
        <v>117</v>
      </c>
      <c r="C43" s="10">
        <v>14921</v>
      </c>
      <c r="D43" s="10">
        <v>414751</v>
      </c>
      <c r="E43" s="10">
        <v>7391</v>
      </c>
      <c r="F43" s="10">
        <v>405763</v>
      </c>
      <c r="G43" s="10">
        <v>13</v>
      </c>
      <c r="H43" s="10">
        <v>250</v>
      </c>
      <c r="I43" s="10">
        <v>0</v>
      </c>
      <c r="J43" s="10">
        <v>0</v>
      </c>
      <c r="K43" s="10">
        <v>1</v>
      </c>
      <c r="L43" s="10">
        <v>65</v>
      </c>
      <c r="M43" s="10">
        <v>0</v>
      </c>
      <c r="N43" s="10">
        <v>0</v>
      </c>
      <c r="O43" s="10">
        <f t="shared" si="0"/>
        <v>22326</v>
      </c>
      <c r="P43" s="10">
        <v>820829</v>
      </c>
    </row>
    <row r="44" spans="1:16" ht="13.5" customHeight="1">
      <c r="A44" s="9" t="s">
        <v>31</v>
      </c>
      <c r="B44" s="10" t="s">
        <v>118</v>
      </c>
      <c r="C44" s="10">
        <v>7523</v>
      </c>
      <c r="D44" s="10">
        <v>395538</v>
      </c>
      <c r="E44" s="10">
        <v>893</v>
      </c>
      <c r="F44" s="10">
        <v>122555</v>
      </c>
      <c r="G44" s="10">
        <v>9</v>
      </c>
      <c r="H44" s="10">
        <v>354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f t="shared" si="0"/>
        <v>8425</v>
      </c>
      <c r="P44" s="10">
        <v>518447</v>
      </c>
    </row>
    <row r="45" spans="1:16" ht="13.5" customHeight="1">
      <c r="A45" s="11" t="s">
        <v>32</v>
      </c>
      <c r="B45" s="12" t="s">
        <v>119</v>
      </c>
      <c r="C45" s="12">
        <v>18497</v>
      </c>
      <c r="D45" s="12">
        <v>333606</v>
      </c>
      <c r="E45" s="12">
        <v>6655</v>
      </c>
      <c r="F45" s="12">
        <v>380947</v>
      </c>
      <c r="G45" s="12">
        <v>23</v>
      </c>
      <c r="H45" s="12">
        <v>371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f aca="true" t="shared" si="1" ref="O45:O76">C45+E45+G45+I45+K45+M45</f>
        <v>25175</v>
      </c>
      <c r="P45" s="12">
        <v>714924</v>
      </c>
    </row>
    <row r="46" spans="1:16" ht="13.5" customHeight="1">
      <c r="A46" s="9" t="s">
        <v>33</v>
      </c>
      <c r="B46" s="10" t="s">
        <v>120</v>
      </c>
      <c r="C46" s="10">
        <v>9867</v>
      </c>
      <c r="D46" s="10">
        <v>266976</v>
      </c>
      <c r="E46" s="10">
        <v>5736</v>
      </c>
      <c r="F46" s="10">
        <v>277400</v>
      </c>
      <c r="G46" s="10">
        <v>10</v>
      </c>
      <c r="H46" s="10">
        <v>139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f t="shared" si="1"/>
        <v>15613</v>
      </c>
      <c r="P46" s="10">
        <v>544515</v>
      </c>
    </row>
    <row r="47" spans="1:16" ht="13.5" customHeight="1">
      <c r="A47" s="9" t="s">
        <v>34</v>
      </c>
      <c r="B47" s="10" t="s">
        <v>121</v>
      </c>
      <c r="C47" s="10">
        <v>4843</v>
      </c>
      <c r="D47" s="10">
        <v>164541</v>
      </c>
      <c r="E47" s="10">
        <v>7265</v>
      </c>
      <c r="F47" s="10">
        <v>411495</v>
      </c>
      <c r="G47" s="10">
        <v>2</v>
      </c>
      <c r="H47" s="10">
        <v>120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f t="shared" si="1"/>
        <v>12110</v>
      </c>
      <c r="P47" s="10">
        <v>576156</v>
      </c>
    </row>
    <row r="48" spans="1:16" ht="13.5" customHeight="1">
      <c r="A48" s="9" t="s">
        <v>35</v>
      </c>
      <c r="B48" s="10" t="s">
        <v>122</v>
      </c>
      <c r="C48" s="10">
        <v>35229</v>
      </c>
      <c r="D48" s="10">
        <v>987058</v>
      </c>
      <c r="E48" s="10">
        <v>14608</v>
      </c>
      <c r="F48" s="10">
        <v>1174865</v>
      </c>
      <c r="G48" s="10">
        <v>54</v>
      </c>
      <c r="H48" s="10">
        <v>1223</v>
      </c>
      <c r="I48" s="10">
        <v>3</v>
      </c>
      <c r="J48" s="10">
        <v>234</v>
      </c>
      <c r="K48" s="10">
        <v>0</v>
      </c>
      <c r="L48" s="10">
        <v>0</v>
      </c>
      <c r="M48" s="10">
        <v>0</v>
      </c>
      <c r="N48" s="10">
        <v>0</v>
      </c>
      <c r="O48" s="10">
        <f t="shared" si="1"/>
        <v>49894</v>
      </c>
      <c r="P48" s="10">
        <v>2163380</v>
      </c>
    </row>
    <row r="49" spans="1:16" ht="13.5" customHeight="1">
      <c r="A49" s="9" t="s">
        <v>36</v>
      </c>
      <c r="B49" s="10" t="s">
        <v>123</v>
      </c>
      <c r="C49" s="10">
        <v>4521</v>
      </c>
      <c r="D49" s="10">
        <v>115359</v>
      </c>
      <c r="E49" s="10">
        <v>464</v>
      </c>
      <c r="F49" s="10">
        <v>8371</v>
      </c>
      <c r="G49" s="10">
        <v>5</v>
      </c>
      <c r="H49" s="10">
        <v>110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f t="shared" si="1"/>
        <v>4990</v>
      </c>
      <c r="P49" s="10">
        <v>123840</v>
      </c>
    </row>
    <row r="50" spans="1:16" ht="13.5" customHeight="1">
      <c r="A50" s="9" t="s">
        <v>37</v>
      </c>
      <c r="B50" s="10" t="s">
        <v>124</v>
      </c>
      <c r="C50" s="10">
        <v>93900</v>
      </c>
      <c r="D50" s="10">
        <v>2282032</v>
      </c>
      <c r="E50" s="10">
        <v>16842</v>
      </c>
      <c r="F50" s="10">
        <v>594654</v>
      </c>
      <c r="G50" s="10">
        <v>349</v>
      </c>
      <c r="H50" s="10">
        <v>13179</v>
      </c>
      <c r="I50" s="10">
        <v>22</v>
      </c>
      <c r="J50" s="10">
        <v>1752</v>
      </c>
      <c r="K50" s="10">
        <v>1</v>
      </c>
      <c r="L50" s="10">
        <v>4</v>
      </c>
      <c r="M50" s="10">
        <v>2</v>
      </c>
      <c r="N50" s="10">
        <v>7</v>
      </c>
      <c r="O50" s="10">
        <f t="shared" si="1"/>
        <v>111116</v>
      </c>
      <c r="P50" s="10">
        <v>2891628</v>
      </c>
    </row>
    <row r="51" spans="1:16" ht="13.5" customHeight="1">
      <c r="A51" s="9" t="s">
        <v>38</v>
      </c>
      <c r="B51" s="10" t="s">
        <v>125</v>
      </c>
      <c r="C51" s="10">
        <v>28108</v>
      </c>
      <c r="D51" s="10">
        <v>443475</v>
      </c>
      <c r="E51" s="10">
        <v>7715</v>
      </c>
      <c r="F51" s="10">
        <v>318388</v>
      </c>
      <c r="G51" s="10">
        <v>42</v>
      </c>
      <c r="H51" s="10">
        <v>1071</v>
      </c>
      <c r="I51" s="10">
        <v>4</v>
      </c>
      <c r="J51" s="10">
        <v>52</v>
      </c>
      <c r="K51" s="10">
        <v>1</v>
      </c>
      <c r="L51" s="10">
        <v>0</v>
      </c>
      <c r="M51" s="10">
        <v>0</v>
      </c>
      <c r="N51" s="10">
        <v>0</v>
      </c>
      <c r="O51" s="10">
        <f t="shared" si="1"/>
        <v>35870</v>
      </c>
      <c r="P51" s="10">
        <v>762986</v>
      </c>
    </row>
    <row r="52" spans="1:16" ht="13.5" customHeight="1">
      <c r="A52" s="9" t="s">
        <v>39</v>
      </c>
      <c r="B52" s="10" t="s">
        <v>126</v>
      </c>
      <c r="C52" s="10">
        <v>16711</v>
      </c>
      <c r="D52" s="10">
        <v>218253</v>
      </c>
      <c r="E52" s="10">
        <v>5246</v>
      </c>
      <c r="F52" s="10">
        <v>172143</v>
      </c>
      <c r="G52" s="10">
        <v>82</v>
      </c>
      <c r="H52" s="10">
        <v>2276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"/>
        <v>22039</v>
      </c>
      <c r="P52" s="10">
        <v>392672</v>
      </c>
    </row>
    <row r="53" spans="1:16" ht="13.5" customHeight="1">
      <c r="A53" s="9" t="s">
        <v>40</v>
      </c>
      <c r="B53" s="10" t="s">
        <v>127</v>
      </c>
      <c r="C53" s="10">
        <v>48134</v>
      </c>
      <c r="D53" s="10">
        <v>1094767</v>
      </c>
      <c r="E53" s="10">
        <v>12946</v>
      </c>
      <c r="F53" s="10">
        <v>548664</v>
      </c>
      <c r="G53" s="10">
        <v>50</v>
      </c>
      <c r="H53" s="10">
        <v>730</v>
      </c>
      <c r="I53" s="10">
        <v>1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f t="shared" si="1"/>
        <v>61131</v>
      </c>
      <c r="P53" s="10">
        <v>1644161</v>
      </c>
    </row>
    <row r="54" spans="1:16" ht="13.5" customHeight="1">
      <c r="A54" s="9" t="s">
        <v>41</v>
      </c>
      <c r="B54" s="10" t="s">
        <v>128</v>
      </c>
      <c r="C54" s="10">
        <v>19557</v>
      </c>
      <c r="D54" s="10">
        <v>482415</v>
      </c>
      <c r="E54" s="10">
        <v>4836</v>
      </c>
      <c r="F54" s="10">
        <v>158307</v>
      </c>
      <c r="G54" s="10">
        <v>30</v>
      </c>
      <c r="H54" s="10">
        <v>190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f t="shared" si="1"/>
        <v>24423</v>
      </c>
      <c r="P54" s="10">
        <v>640912</v>
      </c>
    </row>
    <row r="55" spans="1:16" ht="13.5" customHeight="1">
      <c r="A55" s="9" t="s">
        <v>42</v>
      </c>
      <c r="B55" s="10" t="s">
        <v>129</v>
      </c>
      <c r="C55" s="10">
        <v>36085</v>
      </c>
      <c r="D55" s="10">
        <v>819900</v>
      </c>
      <c r="E55" s="10">
        <v>233</v>
      </c>
      <c r="F55" s="10">
        <v>9333</v>
      </c>
      <c r="G55" s="10">
        <v>23</v>
      </c>
      <c r="H55" s="10">
        <v>1406</v>
      </c>
      <c r="I55" s="10">
        <v>0</v>
      </c>
      <c r="J55" s="10">
        <v>0</v>
      </c>
      <c r="K55" s="10">
        <v>0</v>
      </c>
      <c r="L55" s="10">
        <v>0</v>
      </c>
      <c r="M55" s="10">
        <v>1</v>
      </c>
      <c r="N55" s="10">
        <v>0</v>
      </c>
      <c r="O55" s="10">
        <f t="shared" si="1"/>
        <v>36342</v>
      </c>
      <c r="P55" s="10">
        <v>830639</v>
      </c>
    </row>
    <row r="56" spans="1:16" ht="13.5" customHeight="1">
      <c r="A56" s="9" t="s">
        <v>43</v>
      </c>
      <c r="B56" s="10" t="s">
        <v>130</v>
      </c>
      <c r="C56" s="10">
        <v>24741</v>
      </c>
      <c r="D56" s="10">
        <v>650266</v>
      </c>
      <c r="E56" s="10">
        <v>10211</v>
      </c>
      <c r="F56" s="10">
        <v>412994</v>
      </c>
      <c r="G56" s="10">
        <v>58</v>
      </c>
      <c r="H56" s="10">
        <v>4063</v>
      </c>
      <c r="I56" s="10">
        <v>4</v>
      </c>
      <c r="J56" s="10">
        <v>17</v>
      </c>
      <c r="K56" s="10">
        <v>0</v>
      </c>
      <c r="L56" s="10">
        <v>0</v>
      </c>
      <c r="M56" s="10">
        <v>0</v>
      </c>
      <c r="N56" s="10">
        <v>0</v>
      </c>
      <c r="O56" s="10">
        <f t="shared" si="1"/>
        <v>35014</v>
      </c>
      <c r="P56" s="10">
        <v>1067340</v>
      </c>
    </row>
    <row r="57" spans="1:16" ht="13.5" customHeight="1">
      <c r="A57" s="9" t="s">
        <v>44</v>
      </c>
      <c r="B57" s="10" t="s">
        <v>131</v>
      </c>
      <c r="C57" s="10">
        <v>4256</v>
      </c>
      <c r="D57" s="10">
        <v>111644</v>
      </c>
      <c r="E57" s="10">
        <v>635</v>
      </c>
      <c r="F57" s="10">
        <v>34001</v>
      </c>
      <c r="G57" s="10">
        <v>27</v>
      </c>
      <c r="H57" s="10">
        <v>218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f t="shared" si="1"/>
        <v>4918</v>
      </c>
      <c r="P57" s="10">
        <v>145863</v>
      </c>
    </row>
    <row r="58" spans="1:16" ht="13.5" customHeight="1">
      <c r="A58" s="9" t="s">
        <v>45</v>
      </c>
      <c r="B58" s="10" t="s">
        <v>132</v>
      </c>
      <c r="C58" s="10">
        <v>176807</v>
      </c>
      <c r="D58" s="10">
        <v>6014851</v>
      </c>
      <c r="E58" s="10">
        <v>26504</v>
      </c>
      <c r="F58" s="10">
        <v>1157212</v>
      </c>
      <c r="G58" s="10">
        <v>1984</v>
      </c>
      <c r="H58" s="10">
        <v>124059</v>
      </c>
      <c r="I58" s="10">
        <v>113</v>
      </c>
      <c r="J58" s="10">
        <v>6850</v>
      </c>
      <c r="K58" s="10">
        <v>276</v>
      </c>
      <c r="L58" s="10">
        <v>4268</v>
      </c>
      <c r="M58" s="10">
        <v>13</v>
      </c>
      <c r="N58" s="10">
        <v>520</v>
      </c>
      <c r="O58" s="10">
        <f t="shared" si="1"/>
        <v>205697</v>
      </c>
      <c r="P58" s="10">
        <v>7307760</v>
      </c>
    </row>
    <row r="59" spans="1:16" ht="13.5" customHeight="1">
      <c r="A59" s="9" t="s">
        <v>46</v>
      </c>
      <c r="B59" s="10" t="s">
        <v>133</v>
      </c>
      <c r="C59" s="10">
        <v>3581</v>
      </c>
      <c r="D59" s="10">
        <v>107307</v>
      </c>
      <c r="E59" s="10">
        <v>1826</v>
      </c>
      <c r="F59" s="10">
        <v>54858</v>
      </c>
      <c r="G59" s="10">
        <v>9</v>
      </c>
      <c r="H59" s="10">
        <v>14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f t="shared" si="1"/>
        <v>5416</v>
      </c>
      <c r="P59" s="10">
        <v>162179</v>
      </c>
    </row>
    <row r="60" spans="1:16" ht="13.5" customHeight="1">
      <c r="A60" s="9" t="s">
        <v>47</v>
      </c>
      <c r="B60" s="10" t="s">
        <v>134</v>
      </c>
      <c r="C60" s="10">
        <v>7585</v>
      </c>
      <c r="D60" s="10">
        <v>149134</v>
      </c>
      <c r="E60" s="10">
        <v>1052</v>
      </c>
      <c r="F60" s="10">
        <v>33203</v>
      </c>
      <c r="G60" s="10">
        <v>3</v>
      </c>
      <c r="H60" s="10">
        <v>53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f t="shared" si="1"/>
        <v>8640</v>
      </c>
      <c r="P60" s="10">
        <v>182390</v>
      </c>
    </row>
    <row r="61" spans="1:16" ht="13.5" customHeight="1">
      <c r="A61" s="9" t="s">
        <v>48</v>
      </c>
      <c r="B61" s="10" t="s">
        <v>135</v>
      </c>
      <c r="C61" s="10">
        <v>137896</v>
      </c>
      <c r="D61" s="10">
        <v>3614710</v>
      </c>
      <c r="E61" s="10">
        <v>55104</v>
      </c>
      <c r="F61" s="10">
        <v>2518855</v>
      </c>
      <c r="G61" s="10">
        <v>718</v>
      </c>
      <c r="H61" s="10">
        <v>22085</v>
      </c>
      <c r="I61" s="10">
        <v>11</v>
      </c>
      <c r="J61" s="10">
        <v>101</v>
      </c>
      <c r="K61" s="10">
        <v>8</v>
      </c>
      <c r="L61" s="10">
        <v>926</v>
      </c>
      <c r="M61" s="10">
        <v>1</v>
      </c>
      <c r="N61" s="10">
        <v>5</v>
      </c>
      <c r="O61" s="10">
        <f t="shared" si="1"/>
        <v>193738</v>
      </c>
      <c r="P61" s="10">
        <v>6156682</v>
      </c>
    </row>
    <row r="62" spans="1:16" ht="13.5" customHeight="1">
      <c r="A62" s="9" t="s">
        <v>49</v>
      </c>
      <c r="B62" s="10" t="s">
        <v>136</v>
      </c>
      <c r="C62" s="10">
        <v>8146</v>
      </c>
      <c r="D62" s="10">
        <v>298009</v>
      </c>
      <c r="E62" s="10">
        <v>13931</v>
      </c>
      <c r="F62" s="10">
        <v>1041073</v>
      </c>
      <c r="G62" s="10">
        <v>19</v>
      </c>
      <c r="H62" s="10">
        <v>66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f t="shared" si="1"/>
        <v>22096</v>
      </c>
      <c r="P62" s="10">
        <v>1339148</v>
      </c>
    </row>
    <row r="63" spans="1:16" ht="13.5" customHeight="1">
      <c r="A63" s="9" t="s">
        <v>50</v>
      </c>
      <c r="B63" s="10" t="s">
        <v>137</v>
      </c>
      <c r="C63" s="10">
        <v>8972</v>
      </c>
      <c r="D63" s="10">
        <v>133099</v>
      </c>
      <c r="E63" s="10">
        <v>1181</v>
      </c>
      <c r="F63" s="10">
        <v>44648</v>
      </c>
      <c r="G63" s="10">
        <v>10</v>
      </c>
      <c r="H63" s="10">
        <v>532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f t="shared" si="1"/>
        <v>10163</v>
      </c>
      <c r="P63" s="10">
        <v>178279</v>
      </c>
    </row>
    <row r="64" spans="1:16" ht="13.5" customHeight="1">
      <c r="A64" s="9" t="s">
        <v>51</v>
      </c>
      <c r="B64" s="10" t="s">
        <v>138</v>
      </c>
      <c r="C64" s="10">
        <v>56833</v>
      </c>
      <c r="D64" s="10">
        <v>1778317</v>
      </c>
      <c r="E64" s="10">
        <v>12156</v>
      </c>
      <c r="F64" s="10">
        <v>484087</v>
      </c>
      <c r="G64" s="10">
        <v>244</v>
      </c>
      <c r="H64" s="10">
        <v>8265</v>
      </c>
      <c r="I64" s="10">
        <v>21</v>
      </c>
      <c r="J64" s="10">
        <v>550</v>
      </c>
      <c r="K64" s="10">
        <v>1</v>
      </c>
      <c r="L64" s="10">
        <v>0</v>
      </c>
      <c r="M64" s="10">
        <v>10</v>
      </c>
      <c r="N64" s="10">
        <v>1593</v>
      </c>
      <c r="O64" s="10">
        <f t="shared" si="1"/>
        <v>69265</v>
      </c>
      <c r="P64" s="10">
        <v>2272812</v>
      </c>
    </row>
    <row r="65" spans="1:16" ht="13.5" customHeight="1">
      <c r="A65" s="9" t="s">
        <v>52</v>
      </c>
      <c r="B65" s="10" t="s">
        <v>139</v>
      </c>
      <c r="C65" s="10">
        <v>7620</v>
      </c>
      <c r="D65" s="10">
        <v>503676</v>
      </c>
      <c r="E65" s="10">
        <v>8160</v>
      </c>
      <c r="F65" s="10">
        <v>558571</v>
      </c>
      <c r="G65" s="10">
        <v>22</v>
      </c>
      <c r="H65" s="10">
        <v>252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f t="shared" si="1"/>
        <v>15802</v>
      </c>
      <c r="P65" s="10">
        <v>1062499</v>
      </c>
    </row>
    <row r="66" spans="1:16" ht="13.5" customHeight="1">
      <c r="A66" s="9" t="s">
        <v>53</v>
      </c>
      <c r="B66" s="10" t="s">
        <v>140</v>
      </c>
      <c r="C66" s="10">
        <v>70112</v>
      </c>
      <c r="D66" s="10">
        <v>4698245</v>
      </c>
      <c r="E66" s="10">
        <v>60619</v>
      </c>
      <c r="F66" s="10">
        <v>5596155</v>
      </c>
      <c r="G66" s="10">
        <v>158</v>
      </c>
      <c r="H66" s="10">
        <v>3339</v>
      </c>
      <c r="I66" s="10">
        <v>8</v>
      </c>
      <c r="J66" s="10">
        <v>74</v>
      </c>
      <c r="K66" s="10">
        <v>9</v>
      </c>
      <c r="L66" s="10">
        <v>22812</v>
      </c>
      <c r="M66" s="10">
        <v>1</v>
      </c>
      <c r="N66" s="10">
        <v>1</v>
      </c>
      <c r="O66" s="10">
        <f t="shared" si="1"/>
        <v>130907</v>
      </c>
      <c r="P66" s="10">
        <v>10320626</v>
      </c>
    </row>
    <row r="67" spans="1:16" ht="13.5" customHeight="1">
      <c r="A67" s="9" t="s">
        <v>54</v>
      </c>
      <c r="B67" s="10" t="s">
        <v>141</v>
      </c>
      <c r="C67" s="10">
        <v>24580</v>
      </c>
      <c r="D67" s="10">
        <v>423130</v>
      </c>
      <c r="E67" s="10">
        <v>6613</v>
      </c>
      <c r="F67" s="10">
        <v>309897</v>
      </c>
      <c r="G67" s="10">
        <v>58</v>
      </c>
      <c r="H67" s="10">
        <v>2422</v>
      </c>
      <c r="I67" s="10">
        <v>33</v>
      </c>
      <c r="J67" s="10">
        <v>765</v>
      </c>
      <c r="K67" s="10">
        <v>0</v>
      </c>
      <c r="L67" s="10">
        <v>0</v>
      </c>
      <c r="M67" s="10">
        <v>0</v>
      </c>
      <c r="N67" s="10">
        <v>0</v>
      </c>
      <c r="O67" s="10">
        <f t="shared" si="1"/>
        <v>31284</v>
      </c>
      <c r="P67" s="10">
        <v>736214</v>
      </c>
    </row>
    <row r="68" spans="1:16" ht="13.5" customHeight="1">
      <c r="A68" s="9" t="s">
        <v>55</v>
      </c>
      <c r="B68" s="10" t="s">
        <v>142</v>
      </c>
      <c r="C68" s="10">
        <v>9304</v>
      </c>
      <c r="D68" s="10">
        <v>187770</v>
      </c>
      <c r="E68" s="10">
        <v>1035</v>
      </c>
      <c r="F68" s="10">
        <v>43349</v>
      </c>
      <c r="G68" s="10">
        <v>11</v>
      </c>
      <c r="H68" s="10">
        <v>56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f t="shared" si="1"/>
        <v>10350</v>
      </c>
      <c r="P68" s="10">
        <v>231175</v>
      </c>
    </row>
    <row r="69" spans="1:16" ht="13.5" customHeight="1">
      <c r="A69" s="9" t="s">
        <v>56</v>
      </c>
      <c r="B69" s="10" t="s">
        <v>143</v>
      </c>
      <c r="C69" s="10">
        <v>15281</v>
      </c>
      <c r="D69" s="10">
        <v>293806</v>
      </c>
      <c r="E69" s="10">
        <v>3527</v>
      </c>
      <c r="F69" s="10">
        <v>168884</v>
      </c>
      <c r="G69" s="10">
        <v>26</v>
      </c>
      <c r="H69" s="10">
        <v>87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f t="shared" si="1"/>
        <v>18834</v>
      </c>
      <c r="P69" s="10">
        <v>462777</v>
      </c>
    </row>
    <row r="70" spans="1:16" ht="13.5" customHeight="1">
      <c r="A70" s="9" t="s">
        <v>57</v>
      </c>
      <c r="B70" s="10" t="s">
        <v>144</v>
      </c>
      <c r="C70" s="10">
        <v>121960</v>
      </c>
      <c r="D70" s="10">
        <v>3531239</v>
      </c>
      <c r="E70" s="10">
        <v>55103</v>
      </c>
      <c r="F70" s="10">
        <v>2747555</v>
      </c>
      <c r="G70" s="10">
        <v>597</v>
      </c>
      <c r="H70" s="10">
        <v>13189</v>
      </c>
      <c r="I70" s="10">
        <v>32</v>
      </c>
      <c r="J70" s="10">
        <v>3325</v>
      </c>
      <c r="K70" s="10">
        <v>4</v>
      </c>
      <c r="L70" s="10">
        <v>56</v>
      </c>
      <c r="M70" s="10">
        <v>4</v>
      </c>
      <c r="N70" s="10">
        <v>517</v>
      </c>
      <c r="O70" s="10">
        <f t="shared" si="1"/>
        <v>177700</v>
      </c>
      <c r="P70" s="10">
        <v>6295881</v>
      </c>
    </row>
    <row r="71" spans="1:16" ht="13.5" customHeight="1">
      <c r="A71" s="9" t="s">
        <v>58</v>
      </c>
      <c r="B71" s="10" t="s">
        <v>145</v>
      </c>
      <c r="C71" s="10">
        <v>16528</v>
      </c>
      <c r="D71" s="10">
        <v>478436</v>
      </c>
      <c r="E71" s="10">
        <v>3304</v>
      </c>
      <c r="F71" s="10">
        <v>171768</v>
      </c>
      <c r="G71" s="10">
        <v>17</v>
      </c>
      <c r="H71" s="10">
        <v>50</v>
      </c>
      <c r="I71" s="10">
        <v>1</v>
      </c>
      <c r="J71" s="10">
        <v>2</v>
      </c>
      <c r="K71" s="10">
        <v>0</v>
      </c>
      <c r="L71" s="10">
        <v>0</v>
      </c>
      <c r="M71" s="10">
        <v>0</v>
      </c>
      <c r="N71" s="10">
        <v>0</v>
      </c>
      <c r="O71" s="10">
        <f t="shared" si="1"/>
        <v>19850</v>
      </c>
      <c r="P71" s="10">
        <v>650256</v>
      </c>
    </row>
    <row r="72" spans="1:16" ht="13.5" customHeight="1">
      <c r="A72" s="9" t="s">
        <v>59</v>
      </c>
      <c r="B72" s="10" t="s">
        <v>146</v>
      </c>
      <c r="C72" s="10">
        <v>424342</v>
      </c>
      <c r="D72" s="10">
        <v>19552598</v>
      </c>
      <c r="E72" s="10">
        <v>33424</v>
      </c>
      <c r="F72" s="10">
        <v>1912641</v>
      </c>
      <c r="G72" s="10">
        <v>2544</v>
      </c>
      <c r="H72" s="10">
        <v>137056</v>
      </c>
      <c r="I72" s="10">
        <v>1508</v>
      </c>
      <c r="J72" s="10">
        <v>285744</v>
      </c>
      <c r="K72" s="10">
        <v>19</v>
      </c>
      <c r="L72" s="10">
        <v>5744</v>
      </c>
      <c r="M72" s="10">
        <v>241</v>
      </c>
      <c r="N72" s="10">
        <v>151644</v>
      </c>
      <c r="O72" s="10">
        <f t="shared" si="1"/>
        <v>462078</v>
      </c>
      <c r="P72" s="10">
        <v>22045427</v>
      </c>
    </row>
    <row r="73" spans="1:16" ht="13.5" customHeight="1">
      <c r="A73" s="9" t="s">
        <v>60</v>
      </c>
      <c r="B73" s="10" t="s">
        <v>147</v>
      </c>
      <c r="C73" s="10">
        <v>59288</v>
      </c>
      <c r="D73" s="10">
        <v>1260845</v>
      </c>
      <c r="E73" s="10">
        <v>5423</v>
      </c>
      <c r="F73" s="10">
        <v>213554</v>
      </c>
      <c r="G73" s="10">
        <v>105</v>
      </c>
      <c r="H73" s="10">
        <v>1714</v>
      </c>
      <c r="I73" s="10">
        <v>7</v>
      </c>
      <c r="J73" s="10">
        <v>30</v>
      </c>
      <c r="K73" s="10">
        <v>1</v>
      </c>
      <c r="L73" s="10">
        <v>475</v>
      </c>
      <c r="M73" s="10">
        <v>0</v>
      </c>
      <c r="N73" s="10">
        <v>0</v>
      </c>
      <c r="O73" s="10">
        <f t="shared" si="1"/>
        <v>64824</v>
      </c>
      <c r="P73" s="10">
        <v>1476618</v>
      </c>
    </row>
    <row r="74" spans="1:16" ht="13.5" customHeight="1">
      <c r="A74" s="9" t="s">
        <v>61</v>
      </c>
      <c r="B74" s="10" t="s">
        <v>148</v>
      </c>
      <c r="C74" s="10">
        <v>74488</v>
      </c>
      <c r="D74" s="10">
        <v>1678473</v>
      </c>
      <c r="E74" s="10">
        <v>12733</v>
      </c>
      <c r="F74" s="10">
        <v>495309</v>
      </c>
      <c r="G74" s="10">
        <v>103</v>
      </c>
      <c r="H74" s="10">
        <v>1365</v>
      </c>
      <c r="I74" s="10">
        <v>39</v>
      </c>
      <c r="J74" s="10">
        <v>5049</v>
      </c>
      <c r="K74" s="10">
        <v>0</v>
      </c>
      <c r="L74" s="10">
        <v>0</v>
      </c>
      <c r="M74" s="10">
        <v>0</v>
      </c>
      <c r="N74" s="10">
        <v>0</v>
      </c>
      <c r="O74" s="10">
        <f t="shared" si="1"/>
        <v>87363</v>
      </c>
      <c r="P74" s="10">
        <v>2180196</v>
      </c>
    </row>
    <row r="75" spans="1:16" ht="13.5" customHeight="1">
      <c r="A75" s="9" t="s">
        <v>62</v>
      </c>
      <c r="B75" s="10" t="s">
        <v>149</v>
      </c>
      <c r="C75" s="10">
        <v>9991</v>
      </c>
      <c r="D75" s="10">
        <v>220792</v>
      </c>
      <c r="E75" s="10">
        <v>2346</v>
      </c>
      <c r="F75" s="10">
        <v>76193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f t="shared" si="1"/>
        <v>12337</v>
      </c>
      <c r="P75" s="10">
        <v>296985</v>
      </c>
    </row>
    <row r="76" spans="1:16" ht="13.5" customHeight="1">
      <c r="A76" s="9" t="s">
        <v>63</v>
      </c>
      <c r="B76" s="10" t="s">
        <v>150</v>
      </c>
      <c r="C76" s="10">
        <v>15572</v>
      </c>
      <c r="D76" s="10">
        <v>306353</v>
      </c>
      <c r="E76" s="10">
        <v>3605</v>
      </c>
      <c r="F76" s="10">
        <v>203532</v>
      </c>
      <c r="G76" s="10">
        <v>25</v>
      </c>
      <c r="H76" s="10">
        <v>185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f t="shared" si="1"/>
        <v>19202</v>
      </c>
      <c r="P76" s="10">
        <v>510070</v>
      </c>
    </row>
    <row r="77" spans="1:16" ht="13.5" customHeight="1">
      <c r="A77" s="9" t="s">
        <v>64</v>
      </c>
      <c r="B77" s="10" t="s">
        <v>151</v>
      </c>
      <c r="C77" s="10">
        <v>3128</v>
      </c>
      <c r="D77" s="10">
        <v>110198</v>
      </c>
      <c r="E77" s="10">
        <v>1613</v>
      </c>
      <c r="F77" s="10">
        <v>141008</v>
      </c>
      <c r="G77" s="10">
        <v>2</v>
      </c>
      <c r="H77" s="10">
        <v>61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f aca="true" t="shared" si="2" ref="O77:O99">C77+E77+G77+I77+K77+M77</f>
        <v>4743</v>
      </c>
      <c r="P77" s="10">
        <v>251267</v>
      </c>
    </row>
    <row r="78" spans="1:16" ht="13.5" customHeight="1">
      <c r="A78" s="11" t="s">
        <v>65</v>
      </c>
      <c r="B78" s="12" t="s">
        <v>152</v>
      </c>
      <c r="C78" s="12">
        <v>33323</v>
      </c>
      <c r="D78" s="12">
        <v>693961</v>
      </c>
      <c r="E78" s="12">
        <v>5240</v>
      </c>
      <c r="F78" s="12">
        <v>221218</v>
      </c>
      <c r="G78" s="12">
        <v>32</v>
      </c>
      <c r="H78" s="12">
        <v>806</v>
      </c>
      <c r="I78" s="12">
        <v>1</v>
      </c>
      <c r="J78" s="12">
        <v>0</v>
      </c>
      <c r="K78" s="12">
        <v>1</v>
      </c>
      <c r="L78" s="12">
        <v>27</v>
      </c>
      <c r="M78" s="12">
        <v>0</v>
      </c>
      <c r="N78" s="12">
        <v>0</v>
      </c>
      <c r="O78" s="12">
        <f t="shared" si="2"/>
        <v>38597</v>
      </c>
      <c r="P78" s="12">
        <v>916012</v>
      </c>
    </row>
    <row r="79" spans="1:16" ht="13.5" customHeight="1">
      <c r="A79" s="9" t="s">
        <v>66</v>
      </c>
      <c r="B79" s="10" t="s">
        <v>153</v>
      </c>
      <c r="C79" s="10">
        <v>11318</v>
      </c>
      <c r="D79" s="10">
        <v>254433</v>
      </c>
      <c r="E79" s="10">
        <v>1019</v>
      </c>
      <c r="F79" s="10">
        <v>39848</v>
      </c>
      <c r="G79" s="10">
        <v>1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f t="shared" si="2"/>
        <v>12338</v>
      </c>
      <c r="P79" s="10">
        <v>294281</v>
      </c>
    </row>
    <row r="80" spans="1:16" ht="13.5" customHeight="1">
      <c r="A80" s="9" t="s">
        <v>67</v>
      </c>
      <c r="B80" s="10" t="s">
        <v>154</v>
      </c>
      <c r="C80" s="10">
        <v>14521</v>
      </c>
      <c r="D80" s="10">
        <v>269038</v>
      </c>
      <c r="E80" s="10">
        <v>3768</v>
      </c>
      <c r="F80" s="10">
        <v>162546</v>
      </c>
      <c r="G80" s="10">
        <v>35</v>
      </c>
      <c r="H80" s="10">
        <v>197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f t="shared" si="2"/>
        <v>18324</v>
      </c>
      <c r="P80" s="10">
        <v>431781</v>
      </c>
    </row>
    <row r="81" spans="1:16" ht="13.5" customHeight="1">
      <c r="A81" s="9" t="s">
        <v>68</v>
      </c>
      <c r="B81" s="10" t="s">
        <v>155</v>
      </c>
      <c r="C81" s="10">
        <v>18139</v>
      </c>
      <c r="D81" s="10">
        <v>385542</v>
      </c>
      <c r="E81" s="10">
        <v>7459</v>
      </c>
      <c r="F81" s="10">
        <v>308725</v>
      </c>
      <c r="G81" s="10">
        <v>36</v>
      </c>
      <c r="H81" s="10">
        <v>1979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f t="shared" si="2"/>
        <v>25634</v>
      </c>
      <c r="P81" s="10">
        <v>696246</v>
      </c>
    </row>
    <row r="82" spans="1:16" ht="13.5" customHeight="1">
      <c r="A82" s="9" t="s">
        <v>69</v>
      </c>
      <c r="B82" s="10" t="s">
        <v>156</v>
      </c>
      <c r="C82" s="10">
        <v>4087</v>
      </c>
      <c r="D82" s="10">
        <v>98807</v>
      </c>
      <c r="E82" s="10">
        <v>460</v>
      </c>
      <c r="F82" s="10">
        <v>13043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f t="shared" si="2"/>
        <v>4547</v>
      </c>
      <c r="P82" s="10">
        <v>111850</v>
      </c>
    </row>
    <row r="83" spans="1:16" ht="13.5" customHeight="1">
      <c r="A83" s="9" t="s">
        <v>70</v>
      </c>
      <c r="B83" s="10" t="s">
        <v>157</v>
      </c>
      <c r="C83" s="10">
        <v>10814</v>
      </c>
      <c r="D83" s="10">
        <v>205463</v>
      </c>
      <c r="E83" s="10">
        <v>2535</v>
      </c>
      <c r="F83" s="10">
        <v>82082</v>
      </c>
      <c r="G83" s="10">
        <v>22</v>
      </c>
      <c r="H83" s="10">
        <v>51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f t="shared" si="2"/>
        <v>13371</v>
      </c>
      <c r="P83" s="10">
        <v>287596</v>
      </c>
    </row>
    <row r="84" spans="1:16" ht="13.5" customHeight="1">
      <c r="A84" s="9" t="s">
        <v>71</v>
      </c>
      <c r="B84" s="10" t="s">
        <v>158</v>
      </c>
      <c r="C84" s="10">
        <v>13096</v>
      </c>
      <c r="D84" s="10">
        <v>180329</v>
      </c>
      <c r="E84" s="10">
        <v>415</v>
      </c>
      <c r="F84" s="10">
        <v>21565</v>
      </c>
      <c r="G84" s="10">
        <v>15</v>
      </c>
      <c r="H84" s="10">
        <v>21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f t="shared" si="2"/>
        <v>13526</v>
      </c>
      <c r="P84" s="10">
        <v>201915</v>
      </c>
    </row>
    <row r="85" spans="1:16" ht="13.5" customHeight="1">
      <c r="A85" s="9" t="s">
        <v>72</v>
      </c>
      <c r="B85" s="10" t="s">
        <v>159</v>
      </c>
      <c r="C85" s="10">
        <v>142229</v>
      </c>
      <c r="D85" s="10">
        <v>6726198</v>
      </c>
      <c r="E85" s="10">
        <v>42612</v>
      </c>
      <c r="F85" s="10">
        <v>2284235</v>
      </c>
      <c r="G85" s="10">
        <v>824</v>
      </c>
      <c r="H85" s="10">
        <v>49530</v>
      </c>
      <c r="I85" s="10">
        <v>330</v>
      </c>
      <c r="J85" s="10">
        <v>87346</v>
      </c>
      <c r="K85" s="10">
        <v>23</v>
      </c>
      <c r="L85" s="10">
        <v>4027</v>
      </c>
      <c r="M85" s="10">
        <v>33</v>
      </c>
      <c r="N85" s="10">
        <v>12164</v>
      </c>
      <c r="O85" s="10">
        <f t="shared" si="2"/>
        <v>186051</v>
      </c>
      <c r="P85" s="10">
        <v>9163500</v>
      </c>
    </row>
    <row r="86" spans="1:16" ht="13.5" customHeight="1">
      <c r="A86" s="9" t="s">
        <v>73</v>
      </c>
      <c r="B86" s="10" t="s">
        <v>160</v>
      </c>
      <c r="C86" s="10">
        <v>11441</v>
      </c>
      <c r="D86" s="10">
        <v>258183</v>
      </c>
      <c r="E86" s="10">
        <v>3955</v>
      </c>
      <c r="F86" s="10">
        <v>189838</v>
      </c>
      <c r="G86" s="10">
        <v>1</v>
      </c>
      <c r="H86" s="10">
        <v>8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f t="shared" si="2"/>
        <v>15397</v>
      </c>
      <c r="P86" s="10">
        <v>448029</v>
      </c>
    </row>
    <row r="87" spans="1:16" ht="13.5" customHeight="1">
      <c r="A87" s="9" t="s">
        <v>74</v>
      </c>
      <c r="B87" s="10" t="s">
        <v>161</v>
      </c>
      <c r="C87" s="10">
        <v>10579</v>
      </c>
      <c r="D87" s="10">
        <v>242644</v>
      </c>
      <c r="E87" s="10">
        <v>8892</v>
      </c>
      <c r="F87" s="10">
        <v>299424</v>
      </c>
      <c r="G87" s="10">
        <v>39</v>
      </c>
      <c r="H87" s="10">
        <v>312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f t="shared" si="2"/>
        <v>19510</v>
      </c>
      <c r="P87" s="10">
        <v>542380</v>
      </c>
    </row>
    <row r="88" spans="1:16" ht="13.5" customHeight="1">
      <c r="A88" s="9" t="s">
        <v>75</v>
      </c>
      <c r="B88" s="10" t="s">
        <v>162</v>
      </c>
      <c r="C88" s="10">
        <v>4271</v>
      </c>
      <c r="D88" s="10">
        <v>206811</v>
      </c>
      <c r="E88" s="10">
        <v>2422</v>
      </c>
      <c r="F88" s="10">
        <v>135174</v>
      </c>
      <c r="G88" s="10">
        <v>1</v>
      </c>
      <c r="H88" s="10">
        <v>1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f t="shared" si="2"/>
        <v>6694</v>
      </c>
      <c r="P88" s="10">
        <v>341986</v>
      </c>
    </row>
    <row r="89" spans="1:16" ht="13.5" customHeight="1">
      <c r="A89" s="9" t="s">
        <v>76</v>
      </c>
      <c r="B89" s="10" t="s">
        <v>163</v>
      </c>
      <c r="C89" s="10">
        <v>20703</v>
      </c>
      <c r="D89" s="10">
        <v>489577</v>
      </c>
      <c r="E89" s="10">
        <v>7598</v>
      </c>
      <c r="F89" s="10">
        <v>298276</v>
      </c>
      <c r="G89" s="10">
        <v>66</v>
      </c>
      <c r="H89" s="10">
        <v>1353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f t="shared" si="2"/>
        <v>28367</v>
      </c>
      <c r="P89" s="10">
        <v>789206</v>
      </c>
    </row>
    <row r="90" spans="1:16" ht="13.5" customHeight="1">
      <c r="A90" s="9" t="s">
        <v>77</v>
      </c>
      <c r="B90" s="10" t="s">
        <v>164</v>
      </c>
      <c r="C90" s="10">
        <v>39917</v>
      </c>
      <c r="D90" s="10">
        <v>956270</v>
      </c>
      <c r="E90" s="10">
        <v>22886</v>
      </c>
      <c r="F90" s="10">
        <v>1505909</v>
      </c>
      <c r="G90" s="10">
        <v>74</v>
      </c>
      <c r="H90" s="10">
        <v>1110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f t="shared" si="2"/>
        <v>62877</v>
      </c>
      <c r="P90" s="10">
        <v>2463289</v>
      </c>
    </row>
    <row r="91" spans="1:16" ht="13.5" customHeight="1">
      <c r="A91" s="9" t="s">
        <v>78</v>
      </c>
      <c r="B91" s="10" t="s">
        <v>165</v>
      </c>
      <c r="C91" s="10">
        <v>26596</v>
      </c>
      <c r="D91" s="10">
        <v>612473</v>
      </c>
      <c r="E91" s="10">
        <v>3320</v>
      </c>
      <c r="F91" s="10">
        <v>110965</v>
      </c>
      <c r="G91" s="10">
        <v>48</v>
      </c>
      <c r="H91" s="10">
        <v>1574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f t="shared" si="2"/>
        <v>29964</v>
      </c>
      <c r="P91" s="10">
        <v>725012</v>
      </c>
    </row>
    <row r="92" spans="1:16" ht="13.5" customHeight="1">
      <c r="A92" s="9" t="s">
        <v>79</v>
      </c>
      <c r="B92" s="10" t="s">
        <v>166</v>
      </c>
      <c r="C92" s="10">
        <v>75316</v>
      </c>
      <c r="D92" s="10">
        <v>3176247</v>
      </c>
      <c r="E92" s="10">
        <v>23120</v>
      </c>
      <c r="F92" s="10">
        <v>1495092</v>
      </c>
      <c r="G92" s="10">
        <v>239</v>
      </c>
      <c r="H92" s="10">
        <v>29220</v>
      </c>
      <c r="I92" s="10">
        <v>3</v>
      </c>
      <c r="J92" s="10">
        <v>0</v>
      </c>
      <c r="K92" s="10">
        <v>3</v>
      </c>
      <c r="L92" s="10">
        <v>5042</v>
      </c>
      <c r="M92" s="10">
        <v>1</v>
      </c>
      <c r="N92" s="10">
        <v>359</v>
      </c>
      <c r="O92" s="10">
        <f t="shared" si="2"/>
        <v>98682</v>
      </c>
      <c r="P92" s="10">
        <v>4705960</v>
      </c>
    </row>
    <row r="93" spans="1:16" ht="13.5" customHeight="1">
      <c r="A93" s="9" t="s">
        <v>80</v>
      </c>
      <c r="B93" s="10" t="s">
        <v>167</v>
      </c>
      <c r="C93" s="10">
        <v>12257</v>
      </c>
      <c r="D93" s="10">
        <v>200517</v>
      </c>
      <c r="E93" s="10">
        <v>3273</v>
      </c>
      <c r="F93" s="10">
        <v>118025</v>
      </c>
      <c r="G93" s="10">
        <v>29</v>
      </c>
      <c r="H93" s="10">
        <v>881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f t="shared" si="2"/>
        <v>15559</v>
      </c>
      <c r="P93" s="10">
        <v>319423</v>
      </c>
    </row>
    <row r="94" spans="1:16" ht="13.5" customHeight="1">
      <c r="A94" s="9" t="s">
        <v>81</v>
      </c>
      <c r="B94" s="10" t="s">
        <v>168</v>
      </c>
      <c r="C94" s="10">
        <v>8717</v>
      </c>
      <c r="D94" s="10">
        <v>115661</v>
      </c>
      <c r="E94" s="10">
        <v>6578</v>
      </c>
      <c r="F94" s="10">
        <v>260899</v>
      </c>
      <c r="G94" s="10">
        <v>14</v>
      </c>
      <c r="H94" s="10">
        <v>75</v>
      </c>
      <c r="I94" s="10">
        <v>3</v>
      </c>
      <c r="J94" s="10">
        <v>12</v>
      </c>
      <c r="K94" s="10">
        <v>0</v>
      </c>
      <c r="L94" s="10">
        <v>0</v>
      </c>
      <c r="M94" s="10">
        <v>2</v>
      </c>
      <c r="N94" s="10">
        <v>78</v>
      </c>
      <c r="O94" s="10">
        <f t="shared" si="2"/>
        <v>15314</v>
      </c>
      <c r="P94" s="10">
        <v>376725</v>
      </c>
    </row>
    <row r="95" spans="1:16" ht="13.5" customHeight="1">
      <c r="A95" s="9" t="s">
        <v>82</v>
      </c>
      <c r="B95" s="10" t="s">
        <v>169</v>
      </c>
      <c r="C95" s="10">
        <v>30984</v>
      </c>
      <c r="D95" s="10">
        <v>991294</v>
      </c>
      <c r="E95" s="10">
        <v>17699</v>
      </c>
      <c r="F95" s="10">
        <v>1596689</v>
      </c>
      <c r="G95" s="10">
        <v>92</v>
      </c>
      <c r="H95" s="10">
        <v>1962</v>
      </c>
      <c r="I95" s="10">
        <v>4</v>
      </c>
      <c r="J95" s="10">
        <v>196</v>
      </c>
      <c r="K95" s="10">
        <v>1</v>
      </c>
      <c r="L95" s="10">
        <v>0</v>
      </c>
      <c r="M95" s="10">
        <v>0</v>
      </c>
      <c r="N95" s="10">
        <v>0</v>
      </c>
      <c r="O95" s="10">
        <f t="shared" si="2"/>
        <v>48780</v>
      </c>
      <c r="P95" s="10">
        <v>2590141</v>
      </c>
    </row>
    <row r="96" spans="1:16" ht="13.5" customHeight="1">
      <c r="A96" s="9" t="s">
        <v>83</v>
      </c>
      <c r="B96" s="10" t="s">
        <v>170</v>
      </c>
      <c r="C96" s="10">
        <v>8384</v>
      </c>
      <c r="D96" s="10">
        <v>135573</v>
      </c>
      <c r="E96" s="10">
        <v>1020</v>
      </c>
      <c r="F96" s="10">
        <v>29839</v>
      </c>
      <c r="G96" s="10">
        <v>5</v>
      </c>
      <c r="H96" s="10">
        <v>142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f t="shared" si="2"/>
        <v>9409</v>
      </c>
      <c r="P96" s="10">
        <v>165554</v>
      </c>
    </row>
    <row r="97" spans="1:16" ht="13.5" customHeight="1">
      <c r="A97" s="9" t="s">
        <v>84</v>
      </c>
      <c r="B97" s="10" t="s">
        <v>171</v>
      </c>
      <c r="C97" s="10">
        <v>7765</v>
      </c>
      <c r="D97" s="10">
        <v>85391</v>
      </c>
      <c r="E97" s="10">
        <v>1290</v>
      </c>
      <c r="F97" s="10">
        <v>31139</v>
      </c>
      <c r="G97" s="10">
        <v>29</v>
      </c>
      <c r="H97" s="10">
        <v>818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f t="shared" si="2"/>
        <v>9084</v>
      </c>
      <c r="P97" s="10">
        <v>117348</v>
      </c>
    </row>
    <row r="98" spans="1:16" ht="13.5" customHeight="1">
      <c r="A98" s="9" t="s">
        <v>85</v>
      </c>
      <c r="B98" s="10" t="s">
        <v>172</v>
      </c>
      <c r="C98" s="10">
        <v>8660</v>
      </c>
      <c r="D98" s="10">
        <v>199425</v>
      </c>
      <c r="E98" s="10">
        <v>5940</v>
      </c>
      <c r="F98" s="10">
        <v>296463</v>
      </c>
      <c r="G98" s="10">
        <v>8</v>
      </c>
      <c r="H98" s="10">
        <v>17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f t="shared" si="2"/>
        <v>14608</v>
      </c>
      <c r="P98" s="10">
        <v>495905</v>
      </c>
    </row>
    <row r="99" spans="1:16" ht="13.5" customHeight="1">
      <c r="A99" s="11" t="s">
        <v>86</v>
      </c>
      <c r="B99" s="12" t="s">
        <v>173</v>
      </c>
      <c r="C99" s="12">
        <v>5770</v>
      </c>
      <c r="D99" s="12">
        <v>177078</v>
      </c>
      <c r="E99" s="12">
        <v>4580</v>
      </c>
      <c r="F99" s="12">
        <v>226126</v>
      </c>
      <c r="G99" s="12">
        <v>17</v>
      </c>
      <c r="H99" s="12">
        <v>279</v>
      </c>
      <c r="I99" s="12">
        <v>0</v>
      </c>
      <c r="J99" s="12">
        <v>0</v>
      </c>
      <c r="K99" s="12">
        <v>1</v>
      </c>
      <c r="L99" s="12">
        <v>0</v>
      </c>
      <c r="M99" s="12">
        <v>0</v>
      </c>
      <c r="N99" s="12">
        <v>0</v>
      </c>
      <c r="O99" s="12">
        <f t="shared" si="2"/>
        <v>10368</v>
      </c>
      <c r="P99" s="12">
        <v>403483</v>
      </c>
    </row>
    <row r="100" spans="1:16" s="15" customFormat="1" ht="20.25" customHeight="1">
      <c r="A100" s="26" t="s">
        <v>199</v>
      </c>
      <c r="B100" s="26"/>
      <c r="C100" s="16">
        <f aca="true" t="shared" si="3" ref="C100:P100">SUM(C13:C99)</f>
        <v>3985311</v>
      </c>
      <c r="D100" s="16">
        <f t="shared" si="3"/>
        <v>163009993</v>
      </c>
      <c r="E100" s="16">
        <f t="shared" si="3"/>
        <v>925280</v>
      </c>
      <c r="F100" s="16">
        <f t="shared" si="3"/>
        <v>49910152</v>
      </c>
      <c r="G100" s="16">
        <f t="shared" si="3"/>
        <v>19774</v>
      </c>
      <c r="H100" s="16">
        <f t="shared" si="3"/>
        <v>1304719</v>
      </c>
      <c r="I100" s="16">
        <f t="shared" si="3"/>
        <v>4801</v>
      </c>
      <c r="J100" s="16">
        <f t="shared" si="3"/>
        <v>1126203</v>
      </c>
      <c r="K100" s="16">
        <f t="shared" si="3"/>
        <v>610</v>
      </c>
      <c r="L100" s="16">
        <f t="shared" si="3"/>
        <v>68938</v>
      </c>
      <c r="M100" s="16">
        <f t="shared" si="3"/>
        <v>778</v>
      </c>
      <c r="N100" s="16">
        <f t="shared" si="3"/>
        <v>388324</v>
      </c>
      <c r="O100" s="16">
        <f t="shared" si="3"/>
        <v>4936554</v>
      </c>
      <c r="P100" s="16">
        <f t="shared" si="3"/>
        <v>215808329</v>
      </c>
    </row>
    <row r="101" spans="1:16" s="15" customFormat="1" ht="20.25" customHeight="1">
      <c r="A101" s="26" t="s">
        <v>179</v>
      </c>
      <c r="B101" s="26"/>
      <c r="C101" s="16">
        <f aca="true" t="shared" si="4" ref="C101:P101">C102-C100</f>
        <v>200091</v>
      </c>
      <c r="D101" s="16">
        <f t="shared" si="4"/>
        <v>3304870</v>
      </c>
      <c r="E101" s="16">
        <f t="shared" si="4"/>
        <v>48507</v>
      </c>
      <c r="F101" s="16">
        <f t="shared" si="4"/>
        <v>6521196</v>
      </c>
      <c r="G101" s="16">
        <f t="shared" si="4"/>
        <v>103</v>
      </c>
      <c r="H101" s="16">
        <f t="shared" si="4"/>
        <v>2005</v>
      </c>
      <c r="I101" s="16">
        <f t="shared" si="4"/>
        <v>0</v>
      </c>
      <c r="J101" s="16">
        <f t="shared" si="4"/>
        <v>0</v>
      </c>
      <c r="K101" s="16">
        <f t="shared" si="4"/>
        <v>1</v>
      </c>
      <c r="L101" s="16">
        <f t="shared" si="4"/>
        <v>0</v>
      </c>
      <c r="M101" s="16">
        <f t="shared" si="4"/>
        <v>0</v>
      </c>
      <c r="N101" s="16">
        <f t="shared" si="4"/>
        <v>0</v>
      </c>
      <c r="O101" s="16">
        <f t="shared" si="4"/>
        <v>248702</v>
      </c>
      <c r="P101" s="16">
        <f t="shared" si="4"/>
        <v>9828071</v>
      </c>
    </row>
    <row r="102" spans="1:16" s="15" customFormat="1" ht="20.25" customHeight="1">
      <c r="A102" s="26" t="s">
        <v>182</v>
      </c>
      <c r="B102" s="26"/>
      <c r="C102" s="16">
        <v>4185402</v>
      </c>
      <c r="D102" s="16">
        <v>166314863</v>
      </c>
      <c r="E102" s="16">
        <v>973787</v>
      </c>
      <c r="F102" s="16">
        <v>56431348</v>
      </c>
      <c r="G102" s="16">
        <v>19877</v>
      </c>
      <c r="H102" s="16">
        <v>1306724</v>
      </c>
      <c r="I102" s="16">
        <v>4801</v>
      </c>
      <c r="J102" s="16">
        <v>1126203</v>
      </c>
      <c r="K102" s="16">
        <v>611</v>
      </c>
      <c r="L102" s="16">
        <v>68938</v>
      </c>
      <c r="M102" s="16">
        <v>778</v>
      </c>
      <c r="N102" s="16">
        <v>388324</v>
      </c>
      <c r="O102" s="17">
        <f>C102+E102+G102+I102+K102+M102</f>
        <v>5185256</v>
      </c>
      <c r="P102" s="17">
        <f>D102+F102+H102+J102+L102+N102</f>
        <v>225636400</v>
      </c>
    </row>
    <row r="103" spans="1:16" ht="1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s="15" customFormat="1" ht="18.75" customHeight="1">
      <c r="A104" s="13"/>
      <c r="B104" s="14" t="s">
        <v>203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s="15" customFormat="1" ht="18.75" customHeight="1">
      <c r="A105" s="13"/>
      <c r="B105" s="14" t="s">
        <v>204</v>
      </c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s="15" customFormat="1" ht="18.75" customHeight="1">
      <c r="A106" s="13"/>
      <c r="B106" s="14" t="s">
        <v>206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</sheetData>
  <mergeCells count="22">
    <mergeCell ref="N8:P8"/>
    <mergeCell ref="A100:B100"/>
    <mergeCell ref="A101:B101"/>
    <mergeCell ref="A102:B102"/>
    <mergeCell ref="O9:P11"/>
    <mergeCell ref="A9:A12"/>
    <mergeCell ref="B9:B12"/>
    <mergeCell ref="C9:H9"/>
    <mergeCell ref="I9:N9"/>
    <mergeCell ref="I10:J11"/>
    <mergeCell ref="A6:P6"/>
    <mergeCell ref="A5:P5"/>
    <mergeCell ref="A1:B1"/>
    <mergeCell ref="A2:B2"/>
    <mergeCell ref="A3:B3"/>
    <mergeCell ref="C10:D11"/>
    <mergeCell ref="K10:N10"/>
    <mergeCell ref="K11:L11"/>
    <mergeCell ref="M11:N11"/>
    <mergeCell ref="E11:F11"/>
    <mergeCell ref="G11:H11"/>
    <mergeCell ref="E10:H10"/>
  </mergeCells>
  <printOptions horizontalCentered="1"/>
  <pageMargins left="0" right="0" top="0.3937007874015748" bottom="0.3937007874015748" header="0.5118110236220472" footer="0.5118110236220472"/>
  <pageSetup horizontalDpi="1200" verticalDpi="1200" orientation="landscape" paperSize="9" scale="81" r:id="rId1"/>
  <rowBreaks count="2" manualBreakCount="2">
    <brk id="45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Al-Maghrib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Bennis El Hassane</dc:creator>
  <cp:keywords/>
  <dc:description/>
  <cp:lastModifiedBy>a.nassiri</cp:lastModifiedBy>
  <cp:lastPrinted>2005-06-10T10:32:48Z</cp:lastPrinted>
  <dcterms:created xsi:type="dcterms:W3CDTF">2002-05-20T17:45:24Z</dcterms:created>
  <dcterms:modified xsi:type="dcterms:W3CDTF">2008-05-20T12:03:50Z</dcterms:modified>
  <cp:category/>
  <cp:version/>
  <cp:contentType/>
  <cp:contentStatus/>
</cp:coreProperties>
</file>